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!TRAINING\MSPTDA-youtube_course\MSPTDA_14 Power Pivot Intro #2 Amazing Columnar Database Importing Millions of Rows Data to Excel\"/>
    </mc:Choice>
  </mc:AlternateContent>
  <xr:revisionPtr revIDLastSave="0" documentId="13_ncr:1_{CC76E201-D524-4784-8528-32C861BB5CE6}" xr6:coauthVersionLast="45" xr6:coauthVersionMax="45" xr10:uidLastSave="{00000000-0000-0000-0000-000000000000}"/>
  <bookViews>
    <workbookView xWindow="-120" yWindow="-120" windowWidth="20730" windowHeight="11160" xr2:uid="{4E969994-EB3C-4C96-8879-35508E4768E0}"/>
  </bookViews>
  <sheets>
    <sheet name="PT" sheetId="1" r:id="rId1"/>
    <sheet name="Where is C D" sheetId="4" r:id="rId2"/>
    <sheet name="Columnar Database" sheetId="3" r:id="rId3"/>
  </sheets>
  <calcPr calcId="191029"/>
  <pivotCaches>
    <pivotCache cacheId="1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llTextFilesOneTable_be293766-dcca-472d-ba89-db38780d830d" name="AllTextFilesOneTable" connection="Query - AllTextFilesOneTable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U8" i="3" l="1"/>
  <c r="U9" i="3"/>
  <c r="U10" i="3"/>
  <c r="U11" i="3"/>
  <c r="U12" i="3"/>
  <c r="U13" i="3"/>
  <c r="U14" i="3"/>
  <c r="U15" i="3"/>
  <c r="U16" i="3"/>
  <c r="U17" i="3"/>
  <c r="U18" i="3"/>
  <c r="U19" i="3"/>
  <c r="U20" i="3"/>
  <c r="U21" i="3"/>
  <c r="U7" i="3"/>
  <c r="AA15" i="3" s="1"/>
  <c r="AA18" i="3" l="1"/>
  <c r="AA17" i="3"/>
  <c r="AA16" i="3"/>
  <c r="N7" i="3"/>
  <c r="N8" i="3"/>
  <c r="N9" i="3"/>
  <c r="N10" i="3"/>
  <c r="N11" i="3"/>
  <c r="N12" i="3"/>
  <c r="N13" i="3"/>
  <c r="N14" i="3"/>
  <c r="N15" i="3"/>
  <c r="N16" i="3"/>
  <c r="N17" i="3"/>
  <c r="N18" i="3"/>
  <c r="N19" i="3"/>
  <c r="N20" i="3"/>
  <c r="N21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AA15F56-6E68-4F93-9A94-A26E0D244D46}" name="Query - AllTextFilesOneTable" description="Connection to the 'AllTextFilesOneTable' query in the workbook." type="100" refreshedVersion="6" minRefreshableVersion="5">
    <extLst>
      <ext xmlns:x15="http://schemas.microsoft.com/office/spreadsheetml/2010/11/main" uri="{DE250136-89BD-433C-8126-D09CA5730AF9}">
        <x15:connection id="9f8df272-5dfb-4791-8e49-67ee7fca7007"/>
      </ext>
    </extLst>
  </connection>
  <connection id="2" xr16:uid="{BAB876D7-E406-45E0-B405-4DB65BB57E51}" keepAlive="1" name="Query - Parameter1" description="Connection to the 'Parameter1' query in the workbook." type="5" refreshedVersion="0" background="1">
    <dbPr connection="Provider=Microsoft.Mashup.OleDb.1;Data Source=$Workbook$;Location=Parameter1;Extended Properties=&quot;&quot;" command="SELECT * FROM [Parameter1]"/>
  </connection>
  <connection id="3" xr16:uid="{1276C378-2B1B-4C44-B645-4E89A8C6D8EA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4" xr16:uid="{536178B0-DF8C-454D-9C63-ABCF17FF4116}" keepAlive="1" name="Query - Transform File" description="Connection to the 'Transform File' query in the workbook." type="5" refreshedVersion="0" background="1">
    <dbPr connection="Provider=Microsoft.Mashup.OleDb.1;Data Source=$Workbook$;Location=&quot;Transform File&quot;;Extended Properties=&quot;&quot;" command="SELECT * FROM [Transform File]"/>
  </connection>
  <connection id="5" xr16:uid="{9E370857-45CB-445A-B81C-85EDC7916FC4}" keepAlive="1" name="Query - Transform Sample File" description="Connection to the 'Transform Sample File' query in the workbook." type="5" refreshedVersion="0" background="1">
    <dbPr connection="Provider=Microsoft.Mashup.OleDb.1;Data Source=$Workbook$;Location=&quot;Transform Sample File&quot;;Extended Properties=&quot;&quot;" command="SELECT * FROM [Transform Sample File]"/>
  </connection>
  <connection id="6" xr16:uid="{73558608-4D2D-4DA3-A3B4-7951B74DD80F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<sst xmlns="http://schemas.openxmlformats.org/spreadsheetml/2006/main" count="652" uniqueCount="116">
  <si>
    <t>Sales</t>
  </si>
  <si>
    <t>Region</t>
  </si>
  <si>
    <t>Sales Rep</t>
  </si>
  <si>
    <t>Jo</t>
  </si>
  <si>
    <t>East</t>
  </si>
  <si>
    <t>Nina</t>
  </si>
  <si>
    <t>South</t>
  </si>
  <si>
    <t>Kip</t>
  </si>
  <si>
    <t>West</t>
  </si>
  <si>
    <t>Gigi</t>
  </si>
  <si>
    <t>Excel</t>
  </si>
  <si>
    <t>Formulas</t>
  </si>
  <si>
    <t>Excel Tables</t>
  </si>
  <si>
    <t>Standard PivotTables</t>
  </si>
  <si>
    <t>Power Query</t>
  </si>
  <si>
    <t>Power Pivot</t>
  </si>
  <si>
    <t>Many More…</t>
  </si>
  <si>
    <t>1) Data Model</t>
  </si>
  <si>
    <t>2) Data Model PivotTables</t>
  </si>
  <si>
    <t>iii) DAX Formulas</t>
  </si>
  <si>
    <t>ii)  Relationships</t>
  </si>
  <si>
    <t>i)   Columnar Database</t>
  </si>
  <si>
    <t>Excel has many tools:</t>
  </si>
  <si>
    <t>Columnar Database takes each column in the table and stores the columns separately, each as a unique list of items.</t>
  </si>
  <si>
    <t>Original Table:</t>
  </si>
  <si>
    <t>Original Column:</t>
  </si>
  <si>
    <t>Sales Rep ID</t>
  </si>
  <si>
    <t>Integer Index:</t>
  </si>
  <si>
    <t>Dictionary:</t>
  </si>
  <si>
    <t>You can picture a Columnar Database like this:</t>
  </si>
  <si>
    <t>Data Rows:</t>
  </si>
  <si>
    <t>=&gt; Dictionary
Encoding =&gt;</t>
  </si>
  <si>
    <t>=&gt; Run Legth Encoding =&gt;</t>
  </si>
  <si>
    <t>Product</t>
  </si>
  <si>
    <t>Aspen</t>
  </si>
  <si>
    <t>Beaut</t>
  </si>
  <si>
    <t>Bellen</t>
  </si>
  <si>
    <t>Carlota</t>
  </si>
  <si>
    <t>Eagle</t>
  </si>
  <si>
    <t>Elevate</t>
  </si>
  <si>
    <t>FastFly</t>
  </si>
  <si>
    <t>Flattop</t>
  </si>
  <si>
    <t>Kangaroo</t>
  </si>
  <si>
    <t>LongRang</t>
  </si>
  <si>
    <t>Quad</t>
  </si>
  <si>
    <t>Sunset</t>
  </si>
  <si>
    <t>Sunshine</t>
  </si>
  <si>
    <t>Vrang</t>
  </si>
  <si>
    <t>Yanaki</t>
  </si>
  <si>
    <t>Grand Total</t>
  </si>
  <si>
    <t>SalesRep</t>
  </si>
  <si>
    <t>Brandon Menendez</t>
  </si>
  <si>
    <t>Brandon Menendez Total</t>
  </si>
  <si>
    <t>Calista Li</t>
  </si>
  <si>
    <t>Calista Li Total</t>
  </si>
  <si>
    <t>Chantel Awiti</t>
  </si>
  <si>
    <t>Chantel Awiti Total</t>
  </si>
  <si>
    <t>Charity Rodrigue</t>
  </si>
  <si>
    <t>Charity Rodrigue Total</t>
  </si>
  <si>
    <t>Christeen Bourgeois</t>
  </si>
  <si>
    <t>Christeen Bourgeois Total</t>
  </si>
  <si>
    <t>Dewitt Ma</t>
  </si>
  <si>
    <t>Dewitt Ma Total</t>
  </si>
  <si>
    <t>Elyse Sotelo</t>
  </si>
  <si>
    <t>Elyse Sotelo Total</t>
  </si>
  <si>
    <t>Ewa Gamble</t>
  </si>
  <si>
    <t>Ewa Gamble Total</t>
  </si>
  <si>
    <t>Florentina Nugent</t>
  </si>
  <si>
    <t>Florentina Nugent Total</t>
  </si>
  <si>
    <t>Gigi Gabazi</t>
  </si>
  <si>
    <t>Gigi Gabazi Total</t>
  </si>
  <si>
    <t>Grazyna Berlin</t>
  </si>
  <si>
    <t>Grazyna Berlin Total</t>
  </si>
  <si>
    <t>Huong Triplett</t>
  </si>
  <si>
    <t>Huong Triplett Total</t>
  </si>
  <si>
    <t>Jadwiga Bedford</t>
  </si>
  <si>
    <t>Jadwiga Bedford Total</t>
  </si>
  <si>
    <t>Janita Romano</t>
  </si>
  <si>
    <t>Janita Romano Total</t>
  </si>
  <si>
    <t>Jenice Law</t>
  </si>
  <si>
    <t>Jenice Law Total</t>
  </si>
  <si>
    <t>Joey Stanfield</t>
  </si>
  <si>
    <t>Joey Stanfield Total</t>
  </si>
  <si>
    <t>Karey Roberge</t>
  </si>
  <si>
    <t>Karey Roberge Total</t>
  </si>
  <si>
    <t>Karina Sterling</t>
  </si>
  <si>
    <t>Karina Sterling Total</t>
  </si>
  <si>
    <t>Kiki Lim</t>
  </si>
  <si>
    <t>Kiki Lim Total</t>
  </si>
  <si>
    <t>Kris Turpin</t>
  </si>
  <si>
    <t>Kris Turpin Total</t>
  </si>
  <si>
    <t>Necole Cisneros</t>
  </si>
  <si>
    <t>Necole Cisneros Total</t>
  </si>
  <si>
    <t>Olene Toliver</t>
  </si>
  <si>
    <t>Olene Toliver Total</t>
  </si>
  <si>
    <t>Raina Lentz</t>
  </si>
  <si>
    <t>Raina Lentz Total</t>
  </si>
  <si>
    <t>Rayford Havens</t>
  </si>
  <si>
    <t>Rayford Havens Total</t>
  </si>
  <si>
    <t>Raymonde Painter</t>
  </si>
  <si>
    <t>Raymonde Painter Total</t>
  </si>
  <si>
    <t>Reba Gentry</t>
  </si>
  <si>
    <t>Reba Gentry Total</t>
  </si>
  <si>
    <t>Sherrill Herron</t>
  </si>
  <si>
    <t>Sherrill Herron Total</t>
  </si>
  <si>
    <t>Shizue Sorensen</t>
  </si>
  <si>
    <t>Shizue Sorensen Total</t>
  </si>
  <si>
    <t>Sioux Radcoolinator</t>
  </si>
  <si>
    <t>Sioux Radcoolinator Total</t>
  </si>
  <si>
    <t>Tyrone Smithe</t>
  </si>
  <si>
    <t>Tyrone Smithe Total</t>
  </si>
  <si>
    <t>Vince Whitten</t>
  </si>
  <si>
    <t>Vince Whitten Total</t>
  </si>
  <si>
    <t>Wilfredo Valadez</t>
  </si>
  <si>
    <t>Wilfredo Valadez Total</t>
  </si>
  <si>
    <t>Count of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</si>
</sst>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&quot;$&quot;#,##0.00_);[Red]\(&quot;$&quot;#,##0.00\)"/>
  </numFmts>
  <fonts count="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8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-0.249977111117893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4" fillId="0" borderId="0" xfId="0" applyFont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164" fontId="0" fillId="0" borderId="4" xfId="0" applyNumberFormat="1" applyBorder="1"/>
    <xf numFmtId="0" fontId="0" fillId="0" borderId="4" xfId="0" applyBorder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5" fillId="2" borderId="1" xfId="0" applyFont="1" applyFill="1" applyBorder="1" applyAlignment="1">
      <alignment horizontal="centerContinuous"/>
    </xf>
    <xf numFmtId="0" fontId="5" fillId="2" borderId="2" xfId="0" applyFont="1" applyFill="1" applyBorder="1" applyAlignment="1">
      <alignment horizontal="centerContinuous"/>
    </xf>
    <xf numFmtId="0" fontId="2" fillId="8" borderId="1" xfId="0" applyFont="1" applyFill="1" applyBorder="1" applyAlignment="1">
      <alignment horizontal="centerContinuous"/>
    </xf>
    <xf numFmtId="0" fontId="2" fillId="8" borderId="2" xfId="0" applyFont="1" applyFill="1" applyBorder="1" applyAlignment="1">
      <alignment horizontal="centerContinuous"/>
    </xf>
    <xf numFmtId="0" fontId="0" fillId="7" borderId="0" xfId="0" applyFill="1" applyAlignment="1">
      <alignment horizontal="left" indent="2"/>
    </xf>
    <xf numFmtId="0" fontId="0" fillId="9" borderId="0" xfId="0" applyFill="1"/>
    <xf numFmtId="0" fontId="0" fillId="10" borderId="0" xfId="0" applyFill="1"/>
    <xf numFmtId="0" fontId="1" fillId="11" borderId="0" xfId="0" applyFont="1" applyFill="1"/>
    <xf numFmtId="0" fontId="0" fillId="7" borderId="0" xfId="0" applyFill="1" applyAlignment="1">
      <alignment horizontal="left" indent="5"/>
    </xf>
    <xf numFmtId="0" fontId="0" fillId="5" borderId="4" xfId="0" applyFill="1" applyBorder="1"/>
    <xf numFmtId="0" fontId="0" fillId="9" borderId="4" xfId="0" applyFill="1" applyBorder="1"/>
    <xf numFmtId="0" fontId="0" fillId="10" borderId="4" xfId="0" applyFill="1" applyBorder="1"/>
    <xf numFmtId="0" fontId="1" fillId="11" borderId="4" xfId="0" applyFont="1" applyFill="1" applyBorder="1"/>
    <xf numFmtId="0" fontId="1" fillId="6" borderId="4" xfId="0" applyFont="1" applyFill="1" applyBorder="1"/>
    <xf numFmtId="0" fontId="0" fillId="7" borderId="4" xfId="0" applyFill="1" applyBorder="1"/>
    <xf numFmtId="0" fontId="3" fillId="2" borderId="4" xfId="0" applyFont="1" applyFill="1" applyBorder="1"/>
    <xf numFmtId="0" fontId="6" fillId="0" borderId="0" xfId="0" quotePrefix="1" applyFont="1" applyAlignment="1">
      <alignment wrapText="1"/>
    </xf>
    <xf numFmtId="0" fontId="0" fillId="0" borderId="0" xfId="0" pivotButton="1"/>
    <xf numFmtId="0" fontId="0" fillId="0" borderId="0" xfId="0" applyNumberFormat="1"/>
  </cellXfs>
  <cellStyles count="1">
    <cellStyle name="Normal" xfId="0" builtinId="0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 xr9:uid="{2B826D73-8F80-41B7-A677-F9431B938040}">
      <tableStyleElement type="wholeTable" dxfId="1"/>
      <tableStyleElement type="headerRow" dxfId="0"/>
    </tableStyle>
  </tableStyles>
  <colors>
    <mruColors>
      <color rgb="FF0000FF"/>
      <color rgb="FF00FF00"/>
      <color rgb="FFCC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calcChain" Target="calcChain.xml"/><Relationship Id="rId19" Type="http://schemas.openxmlformats.org/officeDocument/2006/relationships/customXml" Target="../customXml/item9.xml"/><Relationship Id="rId4" Type="http://schemas.openxmlformats.org/officeDocument/2006/relationships/pivotCacheDefinition" Target="pivotCache/pivotCacheDefinition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uvette" refreshedDate="44035.532562499997" backgroundQuery="1" createdVersion="6" refreshedVersion="6" minRefreshableVersion="3" recordCount="0" supportSubquery="1" supportAdvancedDrill="1" xr:uid="{0BCA6433-AED1-438F-AC93-23D24848DB8B}">
  <cacheSource type="external" connectionId="6"/>
  <cacheFields count="3">
    <cacheField name="[AllTextFilesOneTable].[Product].[Product]" caption="Product" numFmtId="0" hierarchy="1" level="1">
      <sharedItems count="15">
        <s v="Aspen"/>
        <s v="Beaut"/>
        <s v="Bellen"/>
        <s v="Carlota"/>
        <s v="Eagle"/>
        <s v="Elevate"/>
        <s v="FastFly"/>
        <s v="Flattop"/>
        <s v="Kangaroo"/>
        <s v="Quad"/>
        <s v="Sunset"/>
        <s v="Sunshine"/>
        <s v="Vrang"/>
        <s v="Yanaki"/>
        <s v="LongRang"/>
      </sharedItems>
    </cacheField>
    <cacheField name="[AllTextFilesOneTable].[SalesRep].[SalesRep]" caption="SalesRep" numFmtId="0" hierarchy="2" level="1">
      <sharedItems count="32">
        <s v="Brandon Menendez"/>
        <s v="Calista Li"/>
        <s v="Chantel Awiti"/>
        <s v="Charity Rodrigue"/>
        <s v="Christeen Bourgeois"/>
        <s v="Dewitt Ma"/>
        <s v="Elyse Sotelo"/>
        <s v="Ewa Gamble"/>
        <s v="Florentina Nugent"/>
        <s v="Gigi Gabazi"/>
        <s v="Grazyna Berlin"/>
        <s v="Huong Triplett"/>
        <s v="Jadwiga Bedford"/>
        <s v="Janita Romano"/>
        <s v="Jenice Law"/>
        <s v="Joey Stanfield"/>
        <s v="Karey Roberge"/>
        <s v="Karina Sterling"/>
        <s v="Kiki Lim"/>
        <s v="Kris Turpin"/>
        <s v="Necole Cisneros"/>
        <s v="Olene Toliver"/>
        <s v="Raina Lentz"/>
        <s v="Rayford Havens"/>
        <s v="Raymonde Painter"/>
        <s v="Reba Gentry"/>
        <s v="Sherrill Herron"/>
        <s v="Shizue Sorensen"/>
        <s v="Sioux Radcoolinator"/>
        <s v="Tyrone Smithe"/>
        <s v="Vince Whitten"/>
        <s v="Wilfredo Valadez"/>
      </sharedItems>
    </cacheField>
    <cacheField name="[Measures].[Count of Sales]" caption="Count of Sales" numFmtId="0" hierarchy="6" level="32767"/>
  </cacheFields>
  <cacheHierarchies count="7">
    <cacheHierarchy uniqueName="[AllTextFilesOneTable].[ISO Date]" caption="ISO Date" attribute="1" time="1" defaultMemberUniqueName="[AllTextFilesOneTable].[ISO Date].[All]" allUniqueName="[AllTextFilesOneTable].[ISO Date].[All]" dimensionUniqueName="[AllTextFilesOneTable]" displayFolder="" count="0" memberValueDatatype="7" unbalanced="0"/>
    <cacheHierarchy uniqueName="[AllTextFilesOneTable].[Product]" caption="Product" attribute="1" defaultMemberUniqueName="[AllTextFilesOneTable].[Product].[All]" allUniqueName="[AllTextFilesOneTable].[Product].[All]" dimensionUniqueName="[AllTextFilesOneTable]" displayFolder="" count="2" memberValueDatatype="130" unbalanced="0">
      <fieldsUsage count="2">
        <fieldUsage x="-1"/>
        <fieldUsage x="0"/>
      </fieldsUsage>
    </cacheHierarchy>
    <cacheHierarchy uniqueName="[AllTextFilesOneTable].[SalesRep]" caption="SalesRep" attribute="1" defaultMemberUniqueName="[AllTextFilesOneTable].[SalesRep].[All]" allUniqueName="[AllTextFilesOneTable].[SalesRep].[All]" dimensionUniqueName="[AllTextFilesOneTable]" displayFolder="" count="2" memberValueDatatype="130" unbalanced="0">
      <fieldsUsage count="2">
        <fieldUsage x="-1"/>
        <fieldUsage x="1"/>
      </fieldsUsage>
    </cacheHierarchy>
    <cacheHierarchy uniqueName="[AllTextFilesOneTable].[Sales]" caption="Sales" attribute="1" defaultMemberUniqueName="[AllTextFilesOneTable].[Sales].[All]" allUniqueName="[AllTextFilesOneTable].[Sales].[All]" dimensionUniqueName="[AllTextFilesOneTable]" displayFolder="" count="0" memberValueDatatype="130" unbalanced="0"/>
    <cacheHierarchy uniqueName="[Measures].[__XL_Count AllTextFilesOneTable]" caption="__XL_Count AllTextFilesOneTable" measure="1" displayFolder="" measureGroup="AllTextFilesOneTable" count="0" hidden="1"/>
    <cacheHierarchy uniqueName="[Measures].[__No measures defined]" caption="__No measures defined" measure="1" displayFolder="" count="0" hidden="1"/>
    <cacheHierarchy uniqueName="[Measures].[Count of Sales]" caption="Count of Sales" measure="1" displayFolder="" measureGroup="AllTextFilesOneTabl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name="AllTextFilesOneTable" uniqueName="[AllTextFilesOneTable]" caption="AllTextFilesOneTable"/>
    <dimension measure="1" name="Measures" uniqueName="[Measures]" caption="Measures"/>
  </dimensions>
  <measureGroups count="1">
    <measureGroup name="AllTextFilesOneTable" caption="AllTextFilesOneTable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AFC62E-A80E-4A95-A5CD-AD885165E391}" name="PivotTable1" cacheId="11" applyNumberFormats="0" applyBorderFormats="0" applyFontFormats="0" applyPatternFormats="0" applyAlignmentFormats="0" applyWidthHeightFormats="1" dataCaption="Values" tag="fd79faff-cbca-4d9a-8283-859cb39b5afa" updatedVersion="6" minRefreshableVersion="3" itemPrintTitles="1" createdVersion="6" indent="0" compact="0" compactData="0" multipleFieldFilters="0" customListSort="0">
  <location ref="A1:C495" firstHeaderRow="1" firstDataRow="1" firstDataCol="2"/>
  <pivotFields count="3">
    <pivotField axis="axisRow" compact="0" allDrilled="1" outline="0" subtotalTop="0" showAll="0" dataSourceSort="1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axis="axisRow" compact="0" allDrilled="1" outline="0" subtotalTop="0" showAll="0" dataSourceSort="1" defaultAttributeDrillState="1">
      <items count="3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t="default"/>
      </items>
    </pivotField>
    <pivotField dataField="1" compact="0" outline="0" subtotalTop="0" showAll="0"/>
  </pivotFields>
  <rowFields count="2">
    <field x="1"/>
    <field x="0"/>
  </rowFields>
  <rowItems count="494">
    <i>
      <x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t="default">
      <x/>
    </i>
    <i>
      <x v="1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1"/>
    </i>
    <i>
      <x v="2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2"/>
    </i>
    <i>
      <x v="3"/>
      <x/>
    </i>
    <i r="1">
      <x v="1"/>
    </i>
    <i r="1">
      <x v="2"/>
    </i>
    <i r="1">
      <x v="3"/>
    </i>
    <i r="1">
      <x v="4"/>
    </i>
    <i r="1">
      <x v="5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3"/>
    </i>
    <i t="default">
      <x v="3"/>
    </i>
    <i>
      <x v="4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t="default">
      <x v="4"/>
    </i>
    <i>
      <x v="5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5"/>
    </i>
    <i>
      <x v="6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6"/>
    </i>
    <i>
      <x v="7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7"/>
    </i>
    <i>
      <x v="8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8"/>
    </i>
    <i>
      <x v="9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9"/>
    </i>
    <i>
      <x v="10"/>
      <x/>
    </i>
    <i r="1">
      <x v="1"/>
    </i>
    <i r="1">
      <x v="2"/>
    </i>
    <i r="1">
      <x v="3"/>
    </i>
    <i r="1">
      <x v="4"/>
    </i>
    <i r="1">
      <x v="5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3"/>
    </i>
    <i t="default">
      <x v="10"/>
    </i>
    <i>
      <x v="11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t="default">
      <x v="11"/>
    </i>
    <i>
      <x v="12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t="default">
      <x v="12"/>
    </i>
    <i>
      <x v="13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13"/>
    </i>
    <i>
      <x v="14"/>
      <x/>
    </i>
    <i r="1">
      <x v="1"/>
    </i>
    <i r="1">
      <x v="2"/>
    </i>
    <i r="1">
      <x v="3"/>
    </i>
    <i r="1">
      <x v="4"/>
    </i>
    <i r="1">
      <x v="5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3"/>
    </i>
    <i t="default">
      <x v="14"/>
    </i>
    <i>
      <x v="15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15"/>
    </i>
    <i>
      <x v="16"/>
      <x/>
    </i>
    <i r="1">
      <x v="1"/>
    </i>
    <i r="1">
      <x v="2"/>
    </i>
    <i r="1">
      <x v="3"/>
    </i>
    <i r="1">
      <x v="4"/>
    </i>
    <i r="1">
      <x v="5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3"/>
    </i>
    <i t="default">
      <x v="16"/>
    </i>
    <i>
      <x v="17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17"/>
    </i>
    <i>
      <x v="18"/>
      <x/>
    </i>
    <i r="1">
      <x v="1"/>
    </i>
    <i r="1">
      <x v="2"/>
    </i>
    <i r="1">
      <x v="3"/>
    </i>
    <i r="1">
      <x v="4"/>
    </i>
    <i r="1">
      <x v="5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3"/>
    </i>
    <i t="default">
      <x v="18"/>
    </i>
    <i>
      <x v="19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19"/>
    </i>
    <i>
      <x v="20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t="default">
      <x v="20"/>
    </i>
    <i>
      <x v="21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21"/>
    </i>
    <i>
      <x v="22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t="default">
      <x v="22"/>
    </i>
    <i>
      <x v="23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t="default">
      <x v="23"/>
    </i>
    <i>
      <x v="24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24"/>
    </i>
    <i>
      <x v="25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t="default">
      <x v="25"/>
    </i>
    <i>
      <x v="26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t="default">
      <x v="26"/>
    </i>
    <i>
      <x v="27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27"/>
    </i>
    <i>
      <x v="28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28"/>
    </i>
    <i>
      <x v="29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29"/>
    </i>
    <i>
      <x v="30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30"/>
    </i>
    <i>
      <x v="31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14"/>
    </i>
    <i r="1">
      <x v="9"/>
    </i>
    <i r="1">
      <x v="10"/>
    </i>
    <i r="1">
      <x v="11"/>
    </i>
    <i r="1">
      <x v="12"/>
    </i>
    <i r="1">
      <x v="13"/>
    </i>
    <i t="default">
      <x v="31"/>
    </i>
    <i t="grand">
      <x/>
    </i>
  </rowItems>
  <colItems count="1">
    <i/>
  </colItems>
  <dataFields count="1">
    <dataField name="Count of Sales" fld="2" subtotal="count" baseField="0" baseItem="0"/>
  </dataFields>
  <pivotHierarchies count="7"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2"/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llTextFilesOneTabl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FC62CC-6503-4AF1-AFA0-089C4751F6EB}">
  <dimension ref="A1:C495"/>
  <sheetViews>
    <sheetView tabSelected="1" zoomScaleNormal="100" workbookViewId="0">
      <selection activeCell="E4" sqref="E4"/>
    </sheetView>
  </sheetViews>
  <sheetFormatPr defaultRowHeight="15" x14ac:dyDescent="0.25"/>
  <cols>
    <col min="1" max="1" width="22.140625" customWidth="1"/>
    <col min="2" max="2" width="10.140625" bestFit="1" customWidth="1"/>
    <col min="3" max="3" width="13.42578125" bestFit="1" customWidth="1"/>
    <col min="4" max="7" width="16.28515625" bestFit="1" customWidth="1"/>
    <col min="8" max="8" width="17.85546875" bestFit="1" customWidth="1"/>
    <col min="9" max="9" width="14.42578125" bestFit="1" customWidth="1"/>
    <col min="10" max="10" width="16.140625" bestFit="1" customWidth="1"/>
    <col min="11" max="13" width="14.42578125" bestFit="1" customWidth="1"/>
    <col min="14" max="14" width="19.7109375" bestFit="1" customWidth="1"/>
    <col min="15" max="15" width="15.5703125" bestFit="1" customWidth="1"/>
    <col min="16" max="16" width="14.42578125" bestFit="1" customWidth="1"/>
    <col min="17" max="17" width="15.42578125" bestFit="1" customWidth="1"/>
  </cols>
  <sheetData>
    <row r="1" spans="1:3" x14ac:dyDescent="0.25">
      <c r="A1" s="28" t="s">
        <v>50</v>
      </c>
      <c r="B1" s="28" t="s">
        <v>33</v>
      </c>
      <c r="C1" t="s">
        <v>115</v>
      </c>
    </row>
    <row r="2" spans="1:3" x14ac:dyDescent="0.25">
      <c r="A2" t="s">
        <v>51</v>
      </c>
      <c r="B2" t="s">
        <v>34</v>
      </c>
      <c r="C2" s="29">
        <v>744</v>
      </c>
    </row>
    <row r="3" spans="1:3" x14ac:dyDescent="0.25">
      <c r="B3" t="s">
        <v>35</v>
      </c>
      <c r="C3" s="29">
        <v>763</v>
      </c>
    </row>
    <row r="4" spans="1:3" x14ac:dyDescent="0.25">
      <c r="B4" t="s">
        <v>36</v>
      </c>
      <c r="C4" s="29">
        <v>737</v>
      </c>
    </row>
    <row r="5" spans="1:3" x14ac:dyDescent="0.25">
      <c r="B5" t="s">
        <v>37</v>
      </c>
      <c r="C5" s="29">
        <v>753</v>
      </c>
    </row>
    <row r="6" spans="1:3" x14ac:dyDescent="0.25">
      <c r="B6" t="s">
        <v>38</v>
      </c>
      <c r="C6" s="29">
        <v>2289</v>
      </c>
    </row>
    <row r="7" spans="1:3" x14ac:dyDescent="0.25">
      <c r="B7" t="s">
        <v>39</v>
      </c>
      <c r="C7" s="29">
        <v>576</v>
      </c>
    </row>
    <row r="8" spans="1:3" x14ac:dyDescent="0.25">
      <c r="B8" t="s">
        <v>40</v>
      </c>
      <c r="C8" s="29">
        <v>513</v>
      </c>
    </row>
    <row r="9" spans="1:3" x14ac:dyDescent="0.25">
      <c r="B9" t="s">
        <v>41</v>
      </c>
      <c r="C9" s="29">
        <v>391</v>
      </c>
    </row>
    <row r="10" spans="1:3" x14ac:dyDescent="0.25">
      <c r="B10" t="s">
        <v>42</v>
      </c>
      <c r="C10" s="29">
        <v>664</v>
      </c>
    </row>
    <row r="11" spans="1:3" x14ac:dyDescent="0.25">
      <c r="B11" t="s">
        <v>44</v>
      </c>
      <c r="C11" s="29">
        <v>2269</v>
      </c>
    </row>
    <row r="12" spans="1:3" x14ac:dyDescent="0.25">
      <c r="B12" t="s">
        <v>45</v>
      </c>
      <c r="C12" s="29">
        <v>749</v>
      </c>
    </row>
    <row r="13" spans="1:3" x14ac:dyDescent="0.25">
      <c r="B13" t="s">
        <v>46</v>
      </c>
      <c r="C13" s="29">
        <v>747</v>
      </c>
    </row>
    <row r="14" spans="1:3" x14ac:dyDescent="0.25">
      <c r="B14" t="s">
        <v>47</v>
      </c>
      <c r="C14" s="29">
        <v>431</v>
      </c>
    </row>
    <row r="15" spans="1:3" x14ac:dyDescent="0.25">
      <c r="B15" t="s">
        <v>48</v>
      </c>
      <c r="C15" s="29">
        <v>2218</v>
      </c>
    </row>
    <row r="16" spans="1:3" x14ac:dyDescent="0.25">
      <c r="A16" t="s">
        <v>52</v>
      </c>
      <c r="C16" s="29">
        <v>13844</v>
      </c>
    </row>
    <row r="17" spans="1:3" x14ac:dyDescent="0.25">
      <c r="A17" t="s">
        <v>53</v>
      </c>
      <c r="B17" t="s">
        <v>34</v>
      </c>
      <c r="C17" s="29">
        <v>3167</v>
      </c>
    </row>
    <row r="18" spans="1:3" x14ac:dyDescent="0.25">
      <c r="B18" t="s">
        <v>35</v>
      </c>
      <c r="C18" s="29">
        <v>2795</v>
      </c>
    </row>
    <row r="19" spans="1:3" x14ac:dyDescent="0.25">
      <c r="B19" t="s">
        <v>36</v>
      </c>
      <c r="C19" s="29">
        <v>3254</v>
      </c>
    </row>
    <row r="20" spans="1:3" x14ac:dyDescent="0.25">
      <c r="B20" t="s">
        <v>37</v>
      </c>
      <c r="C20" s="29">
        <v>3242</v>
      </c>
    </row>
    <row r="21" spans="1:3" x14ac:dyDescent="0.25">
      <c r="B21" t="s">
        <v>38</v>
      </c>
      <c r="C21" s="29">
        <v>9229</v>
      </c>
    </row>
    <row r="22" spans="1:3" x14ac:dyDescent="0.25">
      <c r="B22" t="s">
        <v>39</v>
      </c>
      <c r="C22" s="29">
        <v>1546</v>
      </c>
    </row>
    <row r="23" spans="1:3" x14ac:dyDescent="0.25">
      <c r="B23" t="s">
        <v>40</v>
      </c>
      <c r="C23" s="29">
        <v>877</v>
      </c>
    </row>
    <row r="24" spans="1:3" x14ac:dyDescent="0.25">
      <c r="B24" t="s">
        <v>41</v>
      </c>
      <c r="C24" s="29">
        <v>1779</v>
      </c>
    </row>
    <row r="25" spans="1:3" x14ac:dyDescent="0.25">
      <c r="B25" t="s">
        <v>42</v>
      </c>
      <c r="C25" s="29">
        <v>2392</v>
      </c>
    </row>
    <row r="26" spans="1:3" x14ac:dyDescent="0.25">
      <c r="B26" t="s">
        <v>43</v>
      </c>
      <c r="C26" s="29">
        <v>376</v>
      </c>
    </row>
    <row r="27" spans="1:3" x14ac:dyDescent="0.25">
      <c r="B27" t="s">
        <v>44</v>
      </c>
      <c r="C27" s="29">
        <v>9400</v>
      </c>
    </row>
    <row r="28" spans="1:3" x14ac:dyDescent="0.25">
      <c r="B28" t="s">
        <v>45</v>
      </c>
      <c r="C28" s="29">
        <v>2987</v>
      </c>
    </row>
    <row r="29" spans="1:3" x14ac:dyDescent="0.25">
      <c r="B29" t="s">
        <v>46</v>
      </c>
      <c r="C29" s="29">
        <v>3104</v>
      </c>
    </row>
    <row r="30" spans="1:3" x14ac:dyDescent="0.25">
      <c r="B30" t="s">
        <v>47</v>
      </c>
      <c r="C30" s="29">
        <v>826</v>
      </c>
    </row>
    <row r="31" spans="1:3" x14ac:dyDescent="0.25">
      <c r="B31" t="s">
        <v>48</v>
      </c>
      <c r="C31" s="29">
        <v>9299</v>
      </c>
    </row>
    <row r="32" spans="1:3" x14ac:dyDescent="0.25">
      <c r="A32" t="s">
        <v>54</v>
      </c>
      <c r="C32" s="29">
        <v>54273</v>
      </c>
    </row>
    <row r="33" spans="1:3" x14ac:dyDescent="0.25">
      <c r="A33" t="s">
        <v>55</v>
      </c>
      <c r="B33" t="s">
        <v>34</v>
      </c>
      <c r="C33" s="29">
        <v>18566</v>
      </c>
    </row>
    <row r="34" spans="1:3" x14ac:dyDescent="0.25">
      <c r="B34" t="s">
        <v>35</v>
      </c>
      <c r="C34" s="29">
        <v>15316</v>
      </c>
    </row>
    <row r="35" spans="1:3" x14ac:dyDescent="0.25">
      <c r="B35" t="s">
        <v>36</v>
      </c>
      <c r="C35" s="29">
        <v>18384</v>
      </c>
    </row>
    <row r="36" spans="1:3" x14ac:dyDescent="0.25">
      <c r="B36" t="s">
        <v>37</v>
      </c>
      <c r="C36" s="29">
        <v>18415</v>
      </c>
    </row>
    <row r="37" spans="1:3" x14ac:dyDescent="0.25">
      <c r="B37" t="s">
        <v>38</v>
      </c>
      <c r="C37" s="29">
        <v>52072</v>
      </c>
    </row>
    <row r="38" spans="1:3" x14ac:dyDescent="0.25">
      <c r="B38" t="s">
        <v>39</v>
      </c>
      <c r="C38" s="29">
        <v>7698</v>
      </c>
    </row>
    <row r="39" spans="1:3" x14ac:dyDescent="0.25">
      <c r="B39" t="s">
        <v>40</v>
      </c>
      <c r="C39" s="29">
        <v>5958</v>
      </c>
    </row>
    <row r="40" spans="1:3" x14ac:dyDescent="0.25">
      <c r="B40" t="s">
        <v>41</v>
      </c>
      <c r="C40" s="29">
        <v>9254</v>
      </c>
    </row>
    <row r="41" spans="1:3" x14ac:dyDescent="0.25">
      <c r="B41" t="s">
        <v>42</v>
      </c>
      <c r="C41" s="29">
        <v>13556</v>
      </c>
    </row>
    <row r="42" spans="1:3" x14ac:dyDescent="0.25">
      <c r="B42" t="s">
        <v>43</v>
      </c>
      <c r="C42" s="29">
        <v>685</v>
      </c>
    </row>
    <row r="43" spans="1:3" x14ac:dyDescent="0.25">
      <c r="B43" t="s">
        <v>44</v>
      </c>
      <c r="C43" s="29">
        <v>52017</v>
      </c>
    </row>
    <row r="44" spans="1:3" x14ac:dyDescent="0.25">
      <c r="B44" t="s">
        <v>45</v>
      </c>
      <c r="C44" s="29">
        <v>16711</v>
      </c>
    </row>
    <row r="45" spans="1:3" x14ac:dyDescent="0.25">
      <c r="B45" t="s">
        <v>46</v>
      </c>
      <c r="C45" s="29">
        <v>17270</v>
      </c>
    </row>
    <row r="46" spans="1:3" x14ac:dyDescent="0.25">
      <c r="B46" t="s">
        <v>47</v>
      </c>
      <c r="C46" s="29">
        <v>5241</v>
      </c>
    </row>
    <row r="47" spans="1:3" x14ac:dyDescent="0.25">
      <c r="B47" t="s">
        <v>48</v>
      </c>
      <c r="C47" s="29">
        <v>52226</v>
      </c>
    </row>
    <row r="48" spans="1:3" x14ac:dyDescent="0.25">
      <c r="A48" t="s">
        <v>56</v>
      </c>
      <c r="C48" s="29">
        <v>303369</v>
      </c>
    </row>
    <row r="49" spans="1:3" x14ac:dyDescent="0.25">
      <c r="A49" t="s">
        <v>57</v>
      </c>
      <c r="B49" t="s">
        <v>34</v>
      </c>
      <c r="C49" s="29">
        <v>3740</v>
      </c>
    </row>
    <row r="50" spans="1:3" x14ac:dyDescent="0.25">
      <c r="B50" t="s">
        <v>35</v>
      </c>
      <c r="C50" s="29">
        <v>2728</v>
      </c>
    </row>
    <row r="51" spans="1:3" x14ac:dyDescent="0.25">
      <c r="B51" t="s">
        <v>36</v>
      </c>
      <c r="C51" s="29">
        <v>3715</v>
      </c>
    </row>
    <row r="52" spans="1:3" x14ac:dyDescent="0.25">
      <c r="B52" t="s">
        <v>37</v>
      </c>
      <c r="C52" s="29">
        <v>3800</v>
      </c>
    </row>
    <row r="53" spans="1:3" x14ac:dyDescent="0.25">
      <c r="B53" t="s">
        <v>38</v>
      </c>
      <c r="C53" s="29">
        <v>9981</v>
      </c>
    </row>
    <row r="54" spans="1:3" x14ac:dyDescent="0.25">
      <c r="B54" t="s">
        <v>39</v>
      </c>
      <c r="C54" s="29">
        <v>860</v>
      </c>
    </row>
    <row r="55" spans="1:3" x14ac:dyDescent="0.25">
      <c r="B55" t="s">
        <v>41</v>
      </c>
      <c r="C55" s="29">
        <v>1940</v>
      </c>
    </row>
    <row r="56" spans="1:3" x14ac:dyDescent="0.25">
      <c r="B56" t="s">
        <v>42</v>
      </c>
      <c r="C56" s="29">
        <v>2374</v>
      </c>
    </row>
    <row r="57" spans="1:3" x14ac:dyDescent="0.25">
      <c r="B57" t="s">
        <v>43</v>
      </c>
      <c r="C57" s="29">
        <v>703</v>
      </c>
    </row>
    <row r="58" spans="1:3" x14ac:dyDescent="0.25">
      <c r="B58" t="s">
        <v>44</v>
      </c>
      <c r="C58" s="29">
        <v>10051</v>
      </c>
    </row>
    <row r="59" spans="1:3" x14ac:dyDescent="0.25">
      <c r="B59" t="s">
        <v>45</v>
      </c>
      <c r="C59" s="29">
        <v>3218</v>
      </c>
    </row>
    <row r="60" spans="1:3" x14ac:dyDescent="0.25">
      <c r="B60" t="s">
        <v>46</v>
      </c>
      <c r="C60" s="29">
        <v>3428</v>
      </c>
    </row>
    <row r="61" spans="1:3" x14ac:dyDescent="0.25">
      <c r="B61" t="s">
        <v>48</v>
      </c>
      <c r="C61" s="29">
        <v>10110</v>
      </c>
    </row>
    <row r="62" spans="1:3" x14ac:dyDescent="0.25">
      <c r="A62" t="s">
        <v>58</v>
      </c>
      <c r="C62" s="29">
        <v>56648</v>
      </c>
    </row>
    <row r="63" spans="1:3" x14ac:dyDescent="0.25">
      <c r="A63" t="s">
        <v>59</v>
      </c>
      <c r="B63" t="s">
        <v>34</v>
      </c>
      <c r="C63" s="29">
        <v>815</v>
      </c>
    </row>
    <row r="64" spans="1:3" x14ac:dyDescent="0.25">
      <c r="B64" t="s">
        <v>35</v>
      </c>
      <c r="C64" s="29">
        <v>782</v>
      </c>
    </row>
    <row r="65" spans="1:3" x14ac:dyDescent="0.25">
      <c r="B65" t="s">
        <v>36</v>
      </c>
      <c r="C65" s="29">
        <v>770</v>
      </c>
    </row>
    <row r="66" spans="1:3" x14ac:dyDescent="0.25">
      <c r="B66" t="s">
        <v>37</v>
      </c>
      <c r="C66" s="29">
        <v>771</v>
      </c>
    </row>
    <row r="67" spans="1:3" x14ac:dyDescent="0.25">
      <c r="B67" t="s">
        <v>38</v>
      </c>
      <c r="C67" s="29">
        <v>2442</v>
      </c>
    </row>
    <row r="68" spans="1:3" x14ac:dyDescent="0.25">
      <c r="B68" t="s">
        <v>39</v>
      </c>
      <c r="C68" s="29">
        <v>647</v>
      </c>
    </row>
    <row r="69" spans="1:3" x14ac:dyDescent="0.25">
      <c r="B69" t="s">
        <v>40</v>
      </c>
      <c r="C69" s="29">
        <v>543</v>
      </c>
    </row>
    <row r="70" spans="1:3" x14ac:dyDescent="0.25">
      <c r="B70" t="s">
        <v>41</v>
      </c>
      <c r="C70" s="29">
        <v>381</v>
      </c>
    </row>
    <row r="71" spans="1:3" x14ac:dyDescent="0.25">
      <c r="B71" t="s">
        <v>42</v>
      </c>
      <c r="C71" s="29">
        <v>753</v>
      </c>
    </row>
    <row r="72" spans="1:3" x14ac:dyDescent="0.25">
      <c r="B72" t="s">
        <v>44</v>
      </c>
      <c r="C72" s="29">
        <v>2461</v>
      </c>
    </row>
    <row r="73" spans="1:3" x14ac:dyDescent="0.25">
      <c r="B73" t="s">
        <v>45</v>
      </c>
      <c r="C73" s="29">
        <v>796</v>
      </c>
    </row>
    <row r="74" spans="1:3" x14ac:dyDescent="0.25">
      <c r="B74" t="s">
        <v>46</v>
      </c>
      <c r="C74" s="29">
        <v>805</v>
      </c>
    </row>
    <row r="75" spans="1:3" x14ac:dyDescent="0.25">
      <c r="B75" t="s">
        <v>47</v>
      </c>
      <c r="C75" s="29">
        <v>517</v>
      </c>
    </row>
    <row r="76" spans="1:3" x14ac:dyDescent="0.25">
      <c r="B76" t="s">
        <v>48</v>
      </c>
      <c r="C76" s="29">
        <v>2611</v>
      </c>
    </row>
    <row r="77" spans="1:3" x14ac:dyDescent="0.25">
      <c r="A77" t="s">
        <v>60</v>
      </c>
      <c r="C77" s="29">
        <v>15094</v>
      </c>
    </row>
    <row r="78" spans="1:3" x14ac:dyDescent="0.25">
      <c r="A78" t="s">
        <v>61</v>
      </c>
      <c r="B78" t="s">
        <v>34</v>
      </c>
      <c r="C78" s="29">
        <v>3138</v>
      </c>
    </row>
    <row r="79" spans="1:3" x14ac:dyDescent="0.25">
      <c r="B79" t="s">
        <v>35</v>
      </c>
      <c r="C79" s="29">
        <v>2620</v>
      </c>
    </row>
    <row r="80" spans="1:3" x14ac:dyDescent="0.25">
      <c r="B80" t="s">
        <v>36</v>
      </c>
      <c r="C80" s="29">
        <v>3120</v>
      </c>
    </row>
    <row r="81" spans="1:3" x14ac:dyDescent="0.25">
      <c r="B81" t="s">
        <v>37</v>
      </c>
      <c r="C81" s="29">
        <v>3180</v>
      </c>
    </row>
    <row r="82" spans="1:3" x14ac:dyDescent="0.25">
      <c r="B82" t="s">
        <v>38</v>
      </c>
      <c r="C82" s="29">
        <v>8894</v>
      </c>
    </row>
    <row r="83" spans="1:3" x14ac:dyDescent="0.25">
      <c r="B83" t="s">
        <v>39</v>
      </c>
      <c r="C83" s="29">
        <v>1349</v>
      </c>
    </row>
    <row r="84" spans="1:3" x14ac:dyDescent="0.25">
      <c r="B84" t="s">
        <v>40</v>
      </c>
      <c r="C84" s="29">
        <v>476</v>
      </c>
    </row>
    <row r="85" spans="1:3" x14ac:dyDescent="0.25">
      <c r="B85" t="s">
        <v>41</v>
      </c>
      <c r="C85" s="29">
        <v>1627</v>
      </c>
    </row>
    <row r="86" spans="1:3" x14ac:dyDescent="0.25">
      <c r="B86" t="s">
        <v>42</v>
      </c>
      <c r="C86" s="29">
        <v>2179</v>
      </c>
    </row>
    <row r="87" spans="1:3" x14ac:dyDescent="0.25">
      <c r="B87" t="s">
        <v>43</v>
      </c>
      <c r="C87" s="29">
        <v>591</v>
      </c>
    </row>
    <row r="88" spans="1:3" x14ac:dyDescent="0.25">
      <c r="B88" t="s">
        <v>44</v>
      </c>
      <c r="C88" s="29">
        <v>8864</v>
      </c>
    </row>
    <row r="89" spans="1:3" x14ac:dyDescent="0.25">
      <c r="B89" t="s">
        <v>45</v>
      </c>
      <c r="C89" s="29">
        <v>2777</v>
      </c>
    </row>
    <row r="90" spans="1:3" x14ac:dyDescent="0.25">
      <c r="B90" t="s">
        <v>46</v>
      </c>
      <c r="C90" s="29">
        <v>2984</v>
      </c>
    </row>
    <row r="91" spans="1:3" x14ac:dyDescent="0.25">
      <c r="B91" t="s">
        <v>47</v>
      </c>
      <c r="C91" s="29">
        <v>399</v>
      </c>
    </row>
    <row r="92" spans="1:3" x14ac:dyDescent="0.25">
      <c r="B92" t="s">
        <v>48</v>
      </c>
      <c r="C92" s="29">
        <v>8829</v>
      </c>
    </row>
    <row r="93" spans="1:3" x14ac:dyDescent="0.25">
      <c r="A93" t="s">
        <v>62</v>
      </c>
      <c r="C93" s="29">
        <v>51027</v>
      </c>
    </row>
    <row r="94" spans="1:3" x14ac:dyDescent="0.25">
      <c r="A94" t="s">
        <v>63</v>
      </c>
      <c r="B94" t="s">
        <v>34</v>
      </c>
      <c r="C94" s="29">
        <v>4688</v>
      </c>
    </row>
    <row r="95" spans="1:3" x14ac:dyDescent="0.25">
      <c r="B95" t="s">
        <v>35</v>
      </c>
      <c r="C95" s="29">
        <v>3939</v>
      </c>
    </row>
    <row r="96" spans="1:3" x14ac:dyDescent="0.25">
      <c r="B96" t="s">
        <v>36</v>
      </c>
      <c r="C96" s="29">
        <v>4781</v>
      </c>
    </row>
    <row r="97" spans="1:3" x14ac:dyDescent="0.25">
      <c r="B97" t="s">
        <v>37</v>
      </c>
      <c r="C97" s="29">
        <v>4585</v>
      </c>
    </row>
    <row r="98" spans="1:3" x14ac:dyDescent="0.25">
      <c r="B98" t="s">
        <v>38</v>
      </c>
      <c r="C98" s="29">
        <v>13198</v>
      </c>
    </row>
    <row r="99" spans="1:3" x14ac:dyDescent="0.25">
      <c r="B99" t="s">
        <v>39</v>
      </c>
      <c r="C99" s="29">
        <v>2147</v>
      </c>
    </row>
    <row r="100" spans="1:3" x14ac:dyDescent="0.25">
      <c r="B100" t="s">
        <v>40</v>
      </c>
      <c r="C100" s="29">
        <v>1314</v>
      </c>
    </row>
    <row r="101" spans="1:3" x14ac:dyDescent="0.25">
      <c r="B101" t="s">
        <v>41</v>
      </c>
      <c r="C101" s="29">
        <v>2416</v>
      </c>
    </row>
    <row r="102" spans="1:3" x14ac:dyDescent="0.25">
      <c r="B102" t="s">
        <v>42</v>
      </c>
      <c r="C102" s="29">
        <v>3479</v>
      </c>
    </row>
    <row r="103" spans="1:3" x14ac:dyDescent="0.25">
      <c r="B103" t="s">
        <v>43</v>
      </c>
      <c r="C103" s="29">
        <v>469</v>
      </c>
    </row>
    <row r="104" spans="1:3" x14ac:dyDescent="0.25">
      <c r="B104" t="s">
        <v>44</v>
      </c>
      <c r="C104" s="29">
        <v>13137</v>
      </c>
    </row>
    <row r="105" spans="1:3" x14ac:dyDescent="0.25">
      <c r="B105" t="s">
        <v>45</v>
      </c>
      <c r="C105" s="29">
        <v>4283</v>
      </c>
    </row>
    <row r="106" spans="1:3" x14ac:dyDescent="0.25">
      <c r="B106" t="s">
        <v>46</v>
      </c>
      <c r="C106" s="29">
        <v>4286</v>
      </c>
    </row>
    <row r="107" spans="1:3" x14ac:dyDescent="0.25">
      <c r="B107" t="s">
        <v>47</v>
      </c>
      <c r="C107" s="29">
        <v>1157</v>
      </c>
    </row>
    <row r="108" spans="1:3" x14ac:dyDescent="0.25">
      <c r="B108" t="s">
        <v>48</v>
      </c>
      <c r="C108" s="29">
        <v>13132</v>
      </c>
    </row>
    <row r="109" spans="1:3" x14ac:dyDescent="0.25">
      <c r="A109" t="s">
        <v>64</v>
      </c>
      <c r="C109" s="29">
        <v>77011</v>
      </c>
    </row>
    <row r="110" spans="1:3" x14ac:dyDescent="0.25">
      <c r="A110" t="s">
        <v>65</v>
      </c>
      <c r="B110" t="s">
        <v>34</v>
      </c>
      <c r="C110" s="29">
        <v>5941</v>
      </c>
    </row>
    <row r="111" spans="1:3" x14ac:dyDescent="0.25">
      <c r="B111" t="s">
        <v>35</v>
      </c>
      <c r="C111" s="29">
        <v>4896</v>
      </c>
    </row>
    <row r="112" spans="1:3" x14ac:dyDescent="0.25">
      <c r="B112" t="s">
        <v>36</v>
      </c>
      <c r="C112" s="29">
        <v>5850</v>
      </c>
    </row>
    <row r="113" spans="1:3" x14ac:dyDescent="0.25">
      <c r="B113" t="s">
        <v>37</v>
      </c>
      <c r="C113" s="29">
        <v>5753</v>
      </c>
    </row>
    <row r="114" spans="1:3" x14ac:dyDescent="0.25">
      <c r="B114" t="s">
        <v>38</v>
      </c>
      <c r="C114" s="29">
        <v>16787</v>
      </c>
    </row>
    <row r="115" spans="1:3" x14ac:dyDescent="0.25">
      <c r="B115" t="s">
        <v>39</v>
      </c>
      <c r="C115" s="29">
        <v>2654</v>
      </c>
    </row>
    <row r="116" spans="1:3" x14ac:dyDescent="0.25">
      <c r="B116" t="s">
        <v>40</v>
      </c>
      <c r="C116" s="29">
        <v>1584</v>
      </c>
    </row>
    <row r="117" spans="1:3" x14ac:dyDescent="0.25">
      <c r="B117" t="s">
        <v>41</v>
      </c>
      <c r="C117" s="29">
        <v>3073</v>
      </c>
    </row>
    <row r="118" spans="1:3" x14ac:dyDescent="0.25">
      <c r="B118" t="s">
        <v>42</v>
      </c>
      <c r="C118" s="29">
        <v>4198</v>
      </c>
    </row>
    <row r="119" spans="1:3" x14ac:dyDescent="0.25">
      <c r="B119" t="s">
        <v>43</v>
      </c>
      <c r="C119" s="29">
        <v>712</v>
      </c>
    </row>
    <row r="120" spans="1:3" x14ac:dyDescent="0.25">
      <c r="B120" t="s">
        <v>44</v>
      </c>
      <c r="C120" s="29">
        <v>16457</v>
      </c>
    </row>
    <row r="121" spans="1:3" x14ac:dyDescent="0.25">
      <c r="B121" t="s">
        <v>45</v>
      </c>
      <c r="C121" s="29">
        <v>5355</v>
      </c>
    </row>
    <row r="122" spans="1:3" x14ac:dyDescent="0.25">
      <c r="B122" t="s">
        <v>46</v>
      </c>
      <c r="C122" s="29">
        <v>5681</v>
      </c>
    </row>
    <row r="123" spans="1:3" x14ac:dyDescent="0.25">
      <c r="B123" t="s">
        <v>47</v>
      </c>
      <c r="C123" s="29">
        <v>1333</v>
      </c>
    </row>
    <row r="124" spans="1:3" x14ac:dyDescent="0.25">
      <c r="B124" t="s">
        <v>48</v>
      </c>
      <c r="C124" s="29">
        <v>16324</v>
      </c>
    </row>
    <row r="125" spans="1:3" x14ac:dyDescent="0.25">
      <c r="A125" t="s">
        <v>66</v>
      </c>
      <c r="C125" s="29">
        <v>96598</v>
      </c>
    </row>
    <row r="126" spans="1:3" x14ac:dyDescent="0.25">
      <c r="A126" t="s">
        <v>67</v>
      </c>
      <c r="B126" t="s">
        <v>34</v>
      </c>
      <c r="C126" s="29">
        <v>9771</v>
      </c>
    </row>
    <row r="127" spans="1:3" x14ac:dyDescent="0.25">
      <c r="B127" t="s">
        <v>35</v>
      </c>
      <c r="C127" s="29">
        <v>8402</v>
      </c>
    </row>
    <row r="128" spans="1:3" x14ac:dyDescent="0.25">
      <c r="B128" t="s">
        <v>36</v>
      </c>
      <c r="C128" s="29">
        <v>9763</v>
      </c>
    </row>
    <row r="129" spans="1:3" x14ac:dyDescent="0.25">
      <c r="B129" t="s">
        <v>37</v>
      </c>
      <c r="C129" s="29">
        <v>9600</v>
      </c>
    </row>
    <row r="130" spans="1:3" x14ac:dyDescent="0.25">
      <c r="B130" t="s">
        <v>38</v>
      </c>
      <c r="C130" s="29">
        <v>27934</v>
      </c>
    </row>
    <row r="131" spans="1:3" x14ac:dyDescent="0.25">
      <c r="B131" t="s">
        <v>39</v>
      </c>
      <c r="C131" s="29">
        <v>5236</v>
      </c>
    </row>
    <row r="132" spans="1:3" x14ac:dyDescent="0.25">
      <c r="B132" t="s">
        <v>40</v>
      </c>
      <c r="C132" s="29">
        <v>1686</v>
      </c>
    </row>
    <row r="133" spans="1:3" x14ac:dyDescent="0.25">
      <c r="B133" t="s">
        <v>41</v>
      </c>
      <c r="C133" s="29">
        <v>5277</v>
      </c>
    </row>
    <row r="134" spans="1:3" x14ac:dyDescent="0.25">
      <c r="B134" t="s">
        <v>42</v>
      </c>
      <c r="C134" s="29">
        <v>7175</v>
      </c>
    </row>
    <row r="135" spans="1:3" x14ac:dyDescent="0.25">
      <c r="B135" t="s">
        <v>43</v>
      </c>
      <c r="C135" s="29">
        <v>2452</v>
      </c>
    </row>
    <row r="136" spans="1:3" x14ac:dyDescent="0.25">
      <c r="B136" t="s">
        <v>44</v>
      </c>
      <c r="C136" s="29">
        <v>27644</v>
      </c>
    </row>
    <row r="137" spans="1:3" x14ac:dyDescent="0.25">
      <c r="B137" t="s">
        <v>45</v>
      </c>
      <c r="C137" s="29">
        <v>9067</v>
      </c>
    </row>
    <row r="138" spans="1:3" x14ac:dyDescent="0.25">
      <c r="B138" t="s">
        <v>46</v>
      </c>
      <c r="C138" s="29">
        <v>9449</v>
      </c>
    </row>
    <row r="139" spans="1:3" x14ac:dyDescent="0.25">
      <c r="B139" t="s">
        <v>47</v>
      </c>
      <c r="C139" s="29">
        <v>1440</v>
      </c>
    </row>
    <row r="140" spans="1:3" x14ac:dyDescent="0.25">
      <c r="B140" t="s">
        <v>48</v>
      </c>
      <c r="C140" s="29">
        <v>28082</v>
      </c>
    </row>
    <row r="141" spans="1:3" x14ac:dyDescent="0.25">
      <c r="A141" t="s">
        <v>68</v>
      </c>
      <c r="C141" s="29">
        <v>162978</v>
      </c>
    </row>
    <row r="142" spans="1:3" x14ac:dyDescent="0.25">
      <c r="A142" t="s">
        <v>69</v>
      </c>
      <c r="B142" t="s">
        <v>34</v>
      </c>
      <c r="C142" s="29">
        <v>18240</v>
      </c>
    </row>
    <row r="143" spans="1:3" x14ac:dyDescent="0.25">
      <c r="B143" t="s">
        <v>35</v>
      </c>
      <c r="C143" s="29">
        <v>15275</v>
      </c>
    </row>
    <row r="144" spans="1:3" x14ac:dyDescent="0.25">
      <c r="B144" t="s">
        <v>36</v>
      </c>
      <c r="C144" s="29">
        <v>18432</v>
      </c>
    </row>
    <row r="145" spans="1:3" x14ac:dyDescent="0.25">
      <c r="B145" t="s">
        <v>37</v>
      </c>
      <c r="C145" s="29">
        <v>18475</v>
      </c>
    </row>
    <row r="146" spans="1:3" x14ac:dyDescent="0.25">
      <c r="B146" t="s">
        <v>38</v>
      </c>
      <c r="C146" s="29">
        <v>52333</v>
      </c>
    </row>
    <row r="147" spans="1:3" x14ac:dyDescent="0.25">
      <c r="B147" t="s">
        <v>39</v>
      </c>
      <c r="C147" s="29">
        <v>7575</v>
      </c>
    </row>
    <row r="148" spans="1:3" x14ac:dyDescent="0.25">
      <c r="B148" t="s">
        <v>40</v>
      </c>
      <c r="C148" s="29">
        <v>6007</v>
      </c>
    </row>
    <row r="149" spans="1:3" x14ac:dyDescent="0.25">
      <c r="B149" t="s">
        <v>41</v>
      </c>
      <c r="C149" s="29">
        <v>9421</v>
      </c>
    </row>
    <row r="150" spans="1:3" x14ac:dyDescent="0.25">
      <c r="B150" t="s">
        <v>42</v>
      </c>
      <c r="C150" s="29">
        <v>13712</v>
      </c>
    </row>
    <row r="151" spans="1:3" x14ac:dyDescent="0.25">
      <c r="B151" t="s">
        <v>43</v>
      </c>
      <c r="C151" s="29">
        <v>657</v>
      </c>
    </row>
    <row r="152" spans="1:3" x14ac:dyDescent="0.25">
      <c r="B152" t="s">
        <v>44</v>
      </c>
      <c r="C152" s="29">
        <v>52109</v>
      </c>
    </row>
    <row r="153" spans="1:3" x14ac:dyDescent="0.25">
      <c r="B153" t="s">
        <v>45</v>
      </c>
      <c r="C153" s="29">
        <v>16641</v>
      </c>
    </row>
    <row r="154" spans="1:3" x14ac:dyDescent="0.25">
      <c r="B154" t="s">
        <v>46</v>
      </c>
      <c r="C154" s="29">
        <v>17350</v>
      </c>
    </row>
    <row r="155" spans="1:3" x14ac:dyDescent="0.25">
      <c r="B155" t="s">
        <v>47</v>
      </c>
      <c r="C155" s="29">
        <v>5255</v>
      </c>
    </row>
    <row r="156" spans="1:3" x14ac:dyDescent="0.25">
      <c r="B156" t="s">
        <v>48</v>
      </c>
      <c r="C156" s="29">
        <v>52140</v>
      </c>
    </row>
    <row r="157" spans="1:3" x14ac:dyDescent="0.25">
      <c r="A157" t="s">
        <v>70</v>
      </c>
      <c r="C157" s="29">
        <v>303622</v>
      </c>
    </row>
    <row r="158" spans="1:3" x14ac:dyDescent="0.25">
      <c r="A158" t="s">
        <v>71</v>
      </c>
      <c r="B158" t="s">
        <v>34</v>
      </c>
      <c r="C158" s="29">
        <v>7109</v>
      </c>
    </row>
    <row r="159" spans="1:3" x14ac:dyDescent="0.25">
      <c r="B159" t="s">
        <v>35</v>
      </c>
      <c r="C159" s="29">
        <v>5892</v>
      </c>
    </row>
    <row r="160" spans="1:3" x14ac:dyDescent="0.25">
      <c r="B160" t="s">
        <v>36</v>
      </c>
      <c r="C160" s="29">
        <v>7403</v>
      </c>
    </row>
    <row r="161" spans="1:3" x14ac:dyDescent="0.25">
      <c r="B161" t="s">
        <v>37</v>
      </c>
      <c r="C161" s="29">
        <v>7389</v>
      </c>
    </row>
    <row r="162" spans="1:3" x14ac:dyDescent="0.25">
      <c r="B162" t="s">
        <v>38</v>
      </c>
      <c r="C162" s="29">
        <v>19829</v>
      </c>
    </row>
    <row r="163" spans="1:3" x14ac:dyDescent="0.25">
      <c r="B163" t="s">
        <v>39</v>
      </c>
      <c r="C163" s="29">
        <v>3317</v>
      </c>
    </row>
    <row r="164" spans="1:3" x14ac:dyDescent="0.25">
      <c r="B164" t="s">
        <v>41</v>
      </c>
      <c r="C164" s="29">
        <v>4097</v>
      </c>
    </row>
    <row r="165" spans="1:3" x14ac:dyDescent="0.25">
      <c r="B165" t="s">
        <v>42</v>
      </c>
      <c r="C165" s="29">
        <v>5119</v>
      </c>
    </row>
    <row r="166" spans="1:3" x14ac:dyDescent="0.25">
      <c r="B166" t="s">
        <v>43</v>
      </c>
      <c r="C166" s="29">
        <v>2457</v>
      </c>
    </row>
    <row r="167" spans="1:3" x14ac:dyDescent="0.25">
      <c r="B167" t="s">
        <v>44</v>
      </c>
      <c r="C167" s="29">
        <v>20195</v>
      </c>
    </row>
    <row r="168" spans="1:3" x14ac:dyDescent="0.25">
      <c r="B168" t="s">
        <v>45</v>
      </c>
      <c r="C168" s="29">
        <v>6669</v>
      </c>
    </row>
    <row r="169" spans="1:3" x14ac:dyDescent="0.25">
      <c r="B169" t="s">
        <v>46</v>
      </c>
      <c r="C169" s="29">
        <v>7002</v>
      </c>
    </row>
    <row r="170" spans="1:3" x14ac:dyDescent="0.25">
      <c r="B170" t="s">
        <v>48</v>
      </c>
      <c r="C170" s="29">
        <v>20031</v>
      </c>
    </row>
    <row r="171" spans="1:3" x14ac:dyDescent="0.25">
      <c r="A171" t="s">
        <v>72</v>
      </c>
      <c r="C171" s="29">
        <v>116509</v>
      </c>
    </row>
    <row r="172" spans="1:3" x14ac:dyDescent="0.25">
      <c r="A172" t="s">
        <v>73</v>
      </c>
      <c r="B172" t="s">
        <v>34</v>
      </c>
      <c r="C172" s="29">
        <v>2423</v>
      </c>
    </row>
    <row r="173" spans="1:3" x14ac:dyDescent="0.25">
      <c r="B173" t="s">
        <v>35</v>
      </c>
      <c r="C173" s="29">
        <v>2605</v>
      </c>
    </row>
    <row r="174" spans="1:3" x14ac:dyDescent="0.25">
      <c r="B174" t="s">
        <v>36</v>
      </c>
      <c r="C174" s="29">
        <v>2517</v>
      </c>
    </row>
    <row r="175" spans="1:3" x14ac:dyDescent="0.25">
      <c r="B175" t="s">
        <v>37</v>
      </c>
      <c r="C175" s="29">
        <v>2367</v>
      </c>
    </row>
    <row r="176" spans="1:3" x14ac:dyDescent="0.25">
      <c r="B176" t="s">
        <v>38</v>
      </c>
      <c r="C176" s="29">
        <v>7654</v>
      </c>
    </row>
    <row r="177" spans="1:3" x14ac:dyDescent="0.25">
      <c r="B177" t="s">
        <v>39</v>
      </c>
      <c r="C177" s="29">
        <v>1868</v>
      </c>
    </row>
    <row r="178" spans="1:3" x14ac:dyDescent="0.25">
      <c r="B178" t="s">
        <v>40</v>
      </c>
      <c r="C178" s="29">
        <v>1689</v>
      </c>
    </row>
    <row r="179" spans="1:3" x14ac:dyDescent="0.25">
      <c r="B179" t="s">
        <v>41</v>
      </c>
      <c r="C179" s="29">
        <v>1241</v>
      </c>
    </row>
    <row r="180" spans="1:3" x14ac:dyDescent="0.25">
      <c r="B180" t="s">
        <v>42</v>
      </c>
      <c r="C180" s="29">
        <v>2154</v>
      </c>
    </row>
    <row r="181" spans="1:3" x14ac:dyDescent="0.25">
      <c r="B181" t="s">
        <v>44</v>
      </c>
      <c r="C181" s="29">
        <v>7756</v>
      </c>
    </row>
    <row r="182" spans="1:3" x14ac:dyDescent="0.25">
      <c r="B182" t="s">
        <v>45</v>
      </c>
      <c r="C182" s="29">
        <v>2450</v>
      </c>
    </row>
    <row r="183" spans="1:3" x14ac:dyDescent="0.25">
      <c r="B183" t="s">
        <v>46</v>
      </c>
      <c r="C183" s="29">
        <v>2445</v>
      </c>
    </row>
    <row r="184" spans="1:3" x14ac:dyDescent="0.25">
      <c r="B184" t="s">
        <v>47</v>
      </c>
      <c r="C184" s="29">
        <v>1505</v>
      </c>
    </row>
    <row r="185" spans="1:3" x14ac:dyDescent="0.25">
      <c r="B185" t="s">
        <v>48</v>
      </c>
      <c r="C185" s="29">
        <v>7731</v>
      </c>
    </row>
    <row r="186" spans="1:3" x14ac:dyDescent="0.25">
      <c r="A186" t="s">
        <v>74</v>
      </c>
      <c r="C186" s="29">
        <v>46405</v>
      </c>
    </row>
    <row r="187" spans="1:3" x14ac:dyDescent="0.25">
      <c r="A187" t="s">
        <v>75</v>
      </c>
      <c r="B187" t="s">
        <v>34</v>
      </c>
      <c r="C187" s="29">
        <v>763</v>
      </c>
    </row>
    <row r="188" spans="1:3" x14ac:dyDescent="0.25">
      <c r="B188" t="s">
        <v>35</v>
      </c>
      <c r="C188" s="29">
        <v>730</v>
      </c>
    </row>
    <row r="189" spans="1:3" x14ac:dyDescent="0.25">
      <c r="B189" t="s">
        <v>36</v>
      </c>
      <c r="C189" s="29">
        <v>742</v>
      </c>
    </row>
    <row r="190" spans="1:3" x14ac:dyDescent="0.25">
      <c r="B190" t="s">
        <v>37</v>
      </c>
      <c r="C190" s="29">
        <v>790</v>
      </c>
    </row>
    <row r="191" spans="1:3" x14ac:dyDescent="0.25">
      <c r="B191" t="s">
        <v>38</v>
      </c>
      <c r="C191" s="29">
        <v>2308</v>
      </c>
    </row>
    <row r="192" spans="1:3" x14ac:dyDescent="0.25">
      <c r="B192" t="s">
        <v>39</v>
      </c>
      <c r="C192" s="29">
        <v>599</v>
      </c>
    </row>
    <row r="193" spans="1:3" x14ac:dyDescent="0.25">
      <c r="B193" t="s">
        <v>40</v>
      </c>
      <c r="C193" s="29">
        <v>550</v>
      </c>
    </row>
    <row r="194" spans="1:3" x14ac:dyDescent="0.25">
      <c r="B194" t="s">
        <v>41</v>
      </c>
      <c r="C194" s="29">
        <v>388</v>
      </c>
    </row>
    <row r="195" spans="1:3" x14ac:dyDescent="0.25">
      <c r="B195" t="s">
        <v>42</v>
      </c>
      <c r="C195" s="29">
        <v>717</v>
      </c>
    </row>
    <row r="196" spans="1:3" x14ac:dyDescent="0.25">
      <c r="B196" t="s">
        <v>44</v>
      </c>
      <c r="C196" s="29">
        <v>2326</v>
      </c>
    </row>
    <row r="197" spans="1:3" x14ac:dyDescent="0.25">
      <c r="B197" t="s">
        <v>45</v>
      </c>
      <c r="C197" s="29">
        <v>787</v>
      </c>
    </row>
    <row r="198" spans="1:3" x14ac:dyDescent="0.25">
      <c r="B198" t="s">
        <v>46</v>
      </c>
      <c r="C198" s="29">
        <v>744</v>
      </c>
    </row>
    <row r="199" spans="1:3" x14ac:dyDescent="0.25">
      <c r="B199" t="s">
        <v>47</v>
      </c>
      <c r="C199" s="29">
        <v>425</v>
      </c>
    </row>
    <row r="200" spans="1:3" x14ac:dyDescent="0.25">
      <c r="B200" t="s">
        <v>48</v>
      </c>
      <c r="C200" s="29">
        <v>2384</v>
      </c>
    </row>
    <row r="201" spans="1:3" x14ac:dyDescent="0.25">
      <c r="A201" t="s">
        <v>76</v>
      </c>
      <c r="C201" s="29">
        <v>14253</v>
      </c>
    </row>
    <row r="202" spans="1:3" x14ac:dyDescent="0.25">
      <c r="A202" t="s">
        <v>77</v>
      </c>
      <c r="B202" t="s">
        <v>34</v>
      </c>
      <c r="C202" s="29">
        <v>6245</v>
      </c>
    </row>
    <row r="203" spans="1:3" x14ac:dyDescent="0.25">
      <c r="B203" t="s">
        <v>35</v>
      </c>
      <c r="C203" s="29">
        <v>5192</v>
      </c>
    </row>
    <row r="204" spans="1:3" x14ac:dyDescent="0.25">
      <c r="B204" t="s">
        <v>36</v>
      </c>
      <c r="C204" s="29">
        <v>6052</v>
      </c>
    </row>
    <row r="205" spans="1:3" x14ac:dyDescent="0.25">
      <c r="B205" t="s">
        <v>37</v>
      </c>
      <c r="C205" s="29">
        <v>6093</v>
      </c>
    </row>
    <row r="206" spans="1:3" x14ac:dyDescent="0.25">
      <c r="B206" t="s">
        <v>38</v>
      </c>
      <c r="C206" s="29">
        <v>17128</v>
      </c>
    </row>
    <row r="207" spans="1:3" x14ac:dyDescent="0.25">
      <c r="B207" t="s">
        <v>39</v>
      </c>
      <c r="C207" s="29">
        <v>2724</v>
      </c>
    </row>
    <row r="208" spans="1:3" x14ac:dyDescent="0.25">
      <c r="B208" t="s">
        <v>40</v>
      </c>
      <c r="C208" s="29">
        <v>1699</v>
      </c>
    </row>
    <row r="209" spans="1:3" x14ac:dyDescent="0.25">
      <c r="B209" t="s">
        <v>41</v>
      </c>
      <c r="C209" s="29">
        <v>3242</v>
      </c>
    </row>
    <row r="210" spans="1:3" x14ac:dyDescent="0.25">
      <c r="B210" t="s">
        <v>42</v>
      </c>
      <c r="C210" s="29">
        <v>4636</v>
      </c>
    </row>
    <row r="211" spans="1:3" x14ac:dyDescent="0.25">
      <c r="B211" t="s">
        <v>43</v>
      </c>
      <c r="C211" s="29">
        <v>657</v>
      </c>
    </row>
    <row r="212" spans="1:3" x14ac:dyDescent="0.25">
      <c r="B212" t="s">
        <v>44</v>
      </c>
      <c r="C212" s="29">
        <v>17465</v>
      </c>
    </row>
    <row r="213" spans="1:3" x14ac:dyDescent="0.25">
      <c r="B213" t="s">
        <v>45</v>
      </c>
      <c r="C213" s="29">
        <v>5455</v>
      </c>
    </row>
    <row r="214" spans="1:3" x14ac:dyDescent="0.25">
      <c r="B214" t="s">
        <v>46</v>
      </c>
      <c r="C214" s="29">
        <v>5889</v>
      </c>
    </row>
    <row r="215" spans="1:3" x14ac:dyDescent="0.25">
      <c r="B215" t="s">
        <v>47</v>
      </c>
      <c r="C215" s="29">
        <v>1485</v>
      </c>
    </row>
    <row r="216" spans="1:3" x14ac:dyDescent="0.25">
      <c r="B216" t="s">
        <v>48</v>
      </c>
      <c r="C216" s="29">
        <v>17352</v>
      </c>
    </row>
    <row r="217" spans="1:3" x14ac:dyDescent="0.25">
      <c r="A217" t="s">
        <v>78</v>
      </c>
      <c r="C217" s="29">
        <v>101314</v>
      </c>
    </row>
    <row r="218" spans="1:3" x14ac:dyDescent="0.25">
      <c r="A218" t="s">
        <v>79</v>
      </c>
      <c r="B218" t="s">
        <v>34</v>
      </c>
      <c r="C218" s="29">
        <v>3740</v>
      </c>
    </row>
    <row r="219" spans="1:3" x14ac:dyDescent="0.25">
      <c r="B219" t="s">
        <v>35</v>
      </c>
      <c r="C219" s="29">
        <v>2700</v>
      </c>
    </row>
    <row r="220" spans="1:3" x14ac:dyDescent="0.25">
      <c r="B220" t="s">
        <v>36</v>
      </c>
      <c r="C220" s="29">
        <v>3753</v>
      </c>
    </row>
    <row r="221" spans="1:3" x14ac:dyDescent="0.25">
      <c r="B221" t="s">
        <v>37</v>
      </c>
      <c r="C221" s="29">
        <v>3785</v>
      </c>
    </row>
    <row r="222" spans="1:3" x14ac:dyDescent="0.25">
      <c r="B222" t="s">
        <v>38</v>
      </c>
      <c r="C222" s="29">
        <v>10040</v>
      </c>
    </row>
    <row r="223" spans="1:3" x14ac:dyDescent="0.25">
      <c r="B223" t="s">
        <v>39</v>
      </c>
      <c r="C223" s="29">
        <v>876</v>
      </c>
    </row>
    <row r="224" spans="1:3" x14ac:dyDescent="0.25">
      <c r="B224" t="s">
        <v>41</v>
      </c>
      <c r="C224" s="29">
        <v>1995</v>
      </c>
    </row>
    <row r="225" spans="1:3" x14ac:dyDescent="0.25">
      <c r="B225" t="s">
        <v>42</v>
      </c>
      <c r="C225" s="29">
        <v>2410</v>
      </c>
    </row>
    <row r="226" spans="1:3" x14ac:dyDescent="0.25">
      <c r="B226" t="s">
        <v>43</v>
      </c>
      <c r="C226" s="29">
        <v>706</v>
      </c>
    </row>
    <row r="227" spans="1:3" x14ac:dyDescent="0.25">
      <c r="B227" t="s">
        <v>44</v>
      </c>
      <c r="C227" s="29">
        <v>9937</v>
      </c>
    </row>
    <row r="228" spans="1:3" x14ac:dyDescent="0.25">
      <c r="B228" t="s">
        <v>45</v>
      </c>
      <c r="C228" s="29">
        <v>3232</v>
      </c>
    </row>
    <row r="229" spans="1:3" x14ac:dyDescent="0.25">
      <c r="B229" t="s">
        <v>46</v>
      </c>
      <c r="C229" s="29">
        <v>3366</v>
      </c>
    </row>
    <row r="230" spans="1:3" x14ac:dyDescent="0.25">
      <c r="B230" t="s">
        <v>48</v>
      </c>
      <c r="C230" s="29">
        <v>10141</v>
      </c>
    </row>
    <row r="231" spans="1:3" x14ac:dyDescent="0.25">
      <c r="A231" t="s">
        <v>80</v>
      </c>
      <c r="C231" s="29">
        <v>56681</v>
      </c>
    </row>
    <row r="232" spans="1:3" x14ac:dyDescent="0.25">
      <c r="A232" t="s">
        <v>81</v>
      </c>
      <c r="B232" t="s">
        <v>34</v>
      </c>
      <c r="C232" s="29">
        <v>6222</v>
      </c>
    </row>
    <row r="233" spans="1:3" x14ac:dyDescent="0.25">
      <c r="B233" t="s">
        <v>35</v>
      </c>
      <c r="C233" s="29">
        <v>5297</v>
      </c>
    </row>
    <row r="234" spans="1:3" x14ac:dyDescent="0.25">
      <c r="B234" t="s">
        <v>36</v>
      </c>
      <c r="C234" s="29">
        <v>6203</v>
      </c>
    </row>
    <row r="235" spans="1:3" x14ac:dyDescent="0.25">
      <c r="B235" t="s">
        <v>37</v>
      </c>
      <c r="C235" s="29">
        <v>6417</v>
      </c>
    </row>
    <row r="236" spans="1:3" x14ac:dyDescent="0.25">
      <c r="B236" t="s">
        <v>38</v>
      </c>
      <c r="C236" s="29">
        <v>17712</v>
      </c>
    </row>
    <row r="237" spans="1:3" x14ac:dyDescent="0.25">
      <c r="B237" t="s">
        <v>39</v>
      </c>
      <c r="C237" s="29">
        <v>2822</v>
      </c>
    </row>
    <row r="238" spans="1:3" x14ac:dyDescent="0.25">
      <c r="B238" t="s">
        <v>40</v>
      </c>
      <c r="C238" s="29">
        <v>1685</v>
      </c>
    </row>
    <row r="239" spans="1:3" x14ac:dyDescent="0.25">
      <c r="B239" t="s">
        <v>41</v>
      </c>
      <c r="C239" s="29">
        <v>3291</v>
      </c>
    </row>
    <row r="240" spans="1:3" x14ac:dyDescent="0.25">
      <c r="B240" t="s">
        <v>42</v>
      </c>
      <c r="C240" s="29">
        <v>4614</v>
      </c>
    </row>
    <row r="241" spans="1:3" x14ac:dyDescent="0.25">
      <c r="B241" t="s">
        <v>43</v>
      </c>
      <c r="C241" s="29">
        <v>694</v>
      </c>
    </row>
    <row r="242" spans="1:3" x14ac:dyDescent="0.25">
      <c r="B242" t="s">
        <v>44</v>
      </c>
      <c r="C242" s="29">
        <v>17750</v>
      </c>
    </row>
    <row r="243" spans="1:3" x14ac:dyDescent="0.25">
      <c r="B243" t="s">
        <v>45</v>
      </c>
      <c r="C243" s="29">
        <v>5700</v>
      </c>
    </row>
    <row r="244" spans="1:3" x14ac:dyDescent="0.25">
      <c r="B244" t="s">
        <v>46</v>
      </c>
      <c r="C244" s="29">
        <v>5875</v>
      </c>
    </row>
    <row r="245" spans="1:3" x14ac:dyDescent="0.25">
      <c r="B245" t="s">
        <v>47</v>
      </c>
      <c r="C245" s="29">
        <v>1524</v>
      </c>
    </row>
    <row r="246" spans="1:3" x14ac:dyDescent="0.25">
      <c r="B246" t="s">
        <v>48</v>
      </c>
      <c r="C246" s="29">
        <v>17683</v>
      </c>
    </row>
    <row r="247" spans="1:3" x14ac:dyDescent="0.25">
      <c r="A247" t="s">
        <v>82</v>
      </c>
      <c r="C247" s="29">
        <v>103489</v>
      </c>
    </row>
    <row r="248" spans="1:3" x14ac:dyDescent="0.25">
      <c r="A248" t="s">
        <v>83</v>
      </c>
      <c r="B248" t="s">
        <v>34</v>
      </c>
      <c r="C248" s="29">
        <v>2806</v>
      </c>
    </row>
    <row r="249" spans="1:3" x14ac:dyDescent="0.25">
      <c r="B249" t="s">
        <v>35</v>
      </c>
      <c r="C249" s="29">
        <v>2208</v>
      </c>
    </row>
    <row r="250" spans="1:3" x14ac:dyDescent="0.25">
      <c r="B250" t="s">
        <v>36</v>
      </c>
      <c r="C250" s="29">
        <v>2817</v>
      </c>
    </row>
    <row r="251" spans="1:3" x14ac:dyDescent="0.25">
      <c r="B251" t="s">
        <v>37</v>
      </c>
      <c r="C251" s="29">
        <v>2814</v>
      </c>
    </row>
    <row r="252" spans="1:3" x14ac:dyDescent="0.25">
      <c r="B252" t="s">
        <v>38</v>
      </c>
      <c r="C252" s="29">
        <v>7731</v>
      </c>
    </row>
    <row r="253" spans="1:3" x14ac:dyDescent="0.25">
      <c r="B253" t="s">
        <v>39</v>
      </c>
      <c r="C253" s="29">
        <v>915</v>
      </c>
    </row>
    <row r="254" spans="1:3" x14ac:dyDescent="0.25">
      <c r="B254" t="s">
        <v>41</v>
      </c>
      <c r="C254" s="29">
        <v>1515</v>
      </c>
    </row>
    <row r="255" spans="1:3" x14ac:dyDescent="0.25">
      <c r="B255" t="s">
        <v>42</v>
      </c>
      <c r="C255" s="29">
        <v>1928</v>
      </c>
    </row>
    <row r="256" spans="1:3" x14ac:dyDescent="0.25">
      <c r="B256" t="s">
        <v>43</v>
      </c>
      <c r="C256" s="29">
        <v>694</v>
      </c>
    </row>
    <row r="257" spans="1:3" x14ac:dyDescent="0.25">
      <c r="B257" t="s">
        <v>44</v>
      </c>
      <c r="C257" s="29">
        <v>7695</v>
      </c>
    </row>
    <row r="258" spans="1:3" x14ac:dyDescent="0.25">
      <c r="B258" t="s">
        <v>45</v>
      </c>
      <c r="C258" s="29">
        <v>2451</v>
      </c>
    </row>
    <row r="259" spans="1:3" x14ac:dyDescent="0.25">
      <c r="B259" t="s">
        <v>46</v>
      </c>
      <c r="C259" s="29">
        <v>2758</v>
      </c>
    </row>
    <row r="260" spans="1:3" x14ac:dyDescent="0.25">
      <c r="B260" t="s">
        <v>48</v>
      </c>
      <c r="C260" s="29">
        <v>7768</v>
      </c>
    </row>
    <row r="261" spans="1:3" x14ac:dyDescent="0.25">
      <c r="A261" t="s">
        <v>84</v>
      </c>
      <c r="C261" s="29">
        <v>44100</v>
      </c>
    </row>
    <row r="262" spans="1:3" x14ac:dyDescent="0.25">
      <c r="A262" t="s">
        <v>85</v>
      </c>
      <c r="B262" t="s">
        <v>34</v>
      </c>
      <c r="C262" s="29">
        <v>9754</v>
      </c>
    </row>
    <row r="263" spans="1:3" x14ac:dyDescent="0.25">
      <c r="B263" t="s">
        <v>35</v>
      </c>
      <c r="C263" s="29">
        <v>8330</v>
      </c>
    </row>
    <row r="264" spans="1:3" x14ac:dyDescent="0.25">
      <c r="B264" t="s">
        <v>36</v>
      </c>
      <c r="C264" s="29">
        <v>9692</v>
      </c>
    </row>
    <row r="265" spans="1:3" x14ac:dyDescent="0.25">
      <c r="B265" t="s">
        <v>37</v>
      </c>
      <c r="C265" s="29">
        <v>9711</v>
      </c>
    </row>
    <row r="266" spans="1:3" x14ac:dyDescent="0.25">
      <c r="B266" t="s">
        <v>38</v>
      </c>
      <c r="C266" s="29">
        <v>27968</v>
      </c>
    </row>
    <row r="267" spans="1:3" x14ac:dyDescent="0.25">
      <c r="B267" t="s">
        <v>39</v>
      </c>
      <c r="C267" s="29">
        <v>5206</v>
      </c>
    </row>
    <row r="268" spans="1:3" x14ac:dyDescent="0.25">
      <c r="B268" t="s">
        <v>40</v>
      </c>
      <c r="C268" s="29">
        <v>1781</v>
      </c>
    </row>
    <row r="269" spans="1:3" x14ac:dyDescent="0.25">
      <c r="B269" t="s">
        <v>41</v>
      </c>
      <c r="C269" s="29">
        <v>5400</v>
      </c>
    </row>
    <row r="270" spans="1:3" x14ac:dyDescent="0.25">
      <c r="B270" t="s">
        <v>42</v>
      </c>
      <c r="C270" s="29">
        <v>7382</v>
      </c>
    </row>
    <row r="271" spans="1:3" x14ac:dyDescent="0.25">
      <c r="B271" t="s">
        <v>43</v>
      </c>
      <c r="C271" s="29">
        <v>2509</v>
      </c>
    </row>
    <row r="272" spans="1:3" x14ac:dyDescent="0.25">
      <c r="B272" t="s">
        <v>44</v>
      </c>
      <c r="C272" s="29">
        <v>27674</v>
      </c>
    </row>
    <row r="273" spans="1:3" x14ac:dyDescent="0.25">
      <c r="B273" t="s">
        <v>45</v>
      </c>
      <c r="C273" s="29">
        <v>9233</v>
      </c>
    </row>
    <row r="274" spans="1:3" x14ac:dyDescent="0.25">
      <c r="B274" t="s">
        <v>46</v>
      </c>
      <c r="C274" s="29">
        <v>9420</v>
      </c>
    </row>
    <row r="275" spans="1:3" x14ac:dyDescent="0.25">
      <c r="B275" t="s">
        <v>47</v>
      </c>
      <c r="C275" s="29">
        <v>1603</v>
      </c>
    </row>
    <row r="276" spans="1:3" x14ac:dyDescent="0.25">
      <c r="B276" t="s">
        <v>48</v>
      </c>
      <c r="C276" s="29">
        <v>28177</v>
      </c>
    </row>
    <row r="277" spans="1:3" x14ac:dyDescent="0.25">
      <c r="A277" t="s">
        <v>86</v>
      </c>
      <c r="C277" s="29">
        <v>163840</v>
      </c>
    </row>
    <row r="278" spans="1:3" x14ac:dyDescent="0.25">
      <c r="A278" t="s">
        <v>87</v>
      </c>
      <c r="B278" t="s">
        <v>34</v>
      </c>
      <c r="C278" s="29">
        <v>674</v>
      </c>
    </row>
    <row r="279" spans="1:3" x14ac:dyDescent="0.25">
      <c r="B279" t="s">
        <v>35</v>
      </c>
      <c r="C279" s="29">
        <v>599</v>
      </c>
    </row>
    <row r="280" spans="1:3" x14ac:dyDescent="0.25">
      <c r="B280" t="s">
        <v>36</v>
      </c>
      <c r="C280" s="29">
        <v>705</v>
      </c>
    </row>
    <row r="281" spans="1:3" x14ac:dyDescent="0.25">
      <c r="B281" t="s">
        <v>37</v>
      </c>
      <c r="C281" s="29">
        <v>723</v>
      </c>
    </row>
    <row r="282" spans="1:3" x14ac:dyDescent="0.25">
      <c r="B282" t="s">
        <v>38</v>
      </c>
      <c r="C282" s="29">
        <v>1983</v>
      </c>
    </row>
    <row r="283" spans="1:3" x14ac:dyDescent="0.25">
      <c r="B283" t="s">
        <v>39</v>
      </c>
      <c r="C283" s="29">
        <v>457</v>
      </c>
    </row>
    <row r="284" spans="1:3" x14ac:dyDescent="0.25">
      <c r="B284" t="s">
        <v>41</v>
      </c>
      <c r="C284" s="29">
        <v>424</v>
      </c>
    </row>
    <row r="285" spans="1:3" x14ac:dyDescent="0.25">
      <c r="B285" t="s">
        <v>42</v>
      </c>
      <c r="C285" s="29">
        <v>512</v>
      </c>
    </row>
    <row r="286" spans="1:3" x14ac:dyDescent="0.25">
      <c r="B286" t="s">
        <v>43</v>
      </c>
      <c r="C286" s="29">
        <v>349</v>
      </c>
    </row>
    <row r="287" spans="1:3" x14ac:dyDescent="0.25">
      <c r="B287" t="s">
        <v>44</v>
      </c>
      <c r="C287" s="29">
        <v>1961</v>
      </c>
    </row>
    <row r="288" spans="1:3" x14ac:dyDescent="0.25">
      <c r="B288" t="s">
        <v>45</v>
      </c>
      <c r="C288" s="29">
        <v>691</v>
      </c>
    </row>
    <row r="289" spans="1:3" x14ac:dyDescent="0.25">
      <c r="B289" t="s">
        <v>46</v>
      </c>
      <c r="C289" s="29">
        <v>689</v>
      </c>
    </row>
    <row r="290" spans="1:3" x14ac:dyDescent="0.25">
      <c r="B290" t="s">
        <v>48</v>
      </c>
      <c r="C290" s="29">
        <v>1989</v>
      </c>
    </row>
    <row r="291" spans="1:3" x14ac:dyDescent="0.25">
      <c r="A291" t="s">
        <v>88</v>
      </c>
      <c r="C291" s="29">
        <v>11756</v>
      </c>
    </row>
    <row r="292" spans="1:3" x14ac:dyDescent="0.25">
      <c r="A292" t="s">
        <v>89</v>
      </c>
      <c r="B292" t="s">
        <v>34</v>
      </c>
      <c r="C292" s="29">
        <v>5781</v>
      </c>
    </row>
    <row r="293" spans="1:3" x14ac:dyDescent="0.25">
      <c r="B293" t="s">
        <v>35</v>
      </c>
      <c r="C293" s="29">
        <v>4824</v>
      </c>
    </row>
    <row r="294" spans="1:3" x14ac:dyDescent="0.25">
      <c r="B294" t="s">
        <v>36</v>
      </c>
      <c r="C294" s="29">
        <v>5658</v>
      </c>
    </row>
    <row r="295" spans="1:3" x14ac:dyDescent="0.25">
      <c r="B295" t="s">
        <v>37</v>
      </c>
      <c r="C295" s="29">
        <v>5713</v>
      </c>
    </row>
    <row r="296" spans="1:3" x14ac:dyDescent="0.25">
      <c r="B296" t="s">
        <v>38</v>
      </c>
      <c r="C296" s="29">
        <v>16180</v>
      </c>
    </row>
    <row r="297" spans="1:3" x14ac:dyDescent="0.25">
      <c r="B297" t="s">
        <v>39</v>
      </c>
      <c r="C297" s="29">
        <v>2523</v>
      </c>
    </row>
    <row r="298" spans="1:3" x14ac:dyDescent="0.25">
      <c r="B298" t="s">
        <v>40</v>
      </c>
      <c r="C298" s="29">
        <v>1742</v>
      </c>
    </row>
    <row r="299" spans="1:3" x14ac:dyDescent="0.25">
      <c r="B299" t="s">
        <v>41</v>
      </c>
      <c r="C299" s="29">
        <v>3076</v>
      </c>
    </row>
    <row r="300" spans="1:3" x14ac:dyDescent="0.25">
      <c r="B300" t="s">
        <v>42</v>
      </c>
      <c r="C300" s="29">
        <v>4151</v>
      </c>
    </row>
    <row r="301" spans="1:3" x14ac:dyDescent="0.25">
      <c r="B301" t="s">
        <v>43</v>
      </c>
      <c r="C301" s="29">
        <v>405</v>
      </c>
    </row>
    <row r="302" spans="1:3" x14ac:dyDescent="0.25">
      <c r="B302" t="s">
        <v>44</v>
      </c>
      <c r="C302" s="29">
        <v>16097</v>
      </c>
    </row>
    <row r="303" spans="1:3" x14ac:dyDescent="0.25">
      <c r="B303" t="s">
        <v>45</v>
      </c>
      <c r="C303" s="29">
        <v>5197</v>
      </c>
    </row>
    <row r="304" spans="1:3" x14ac:dyDescent="0.25">
      <c r="B304" t="s">
        <v>46</v>
      </c>
      <c r="C304" s="29">
        <v>5539</v>
      </c>
    </row>
    <row r="305" spans="1:3" x14ac:dyDescent="0.25">
      <c r="B305" t="s">
        <v>47</v>
      </c>
      <c r="C305" s="29">
        <v>1548</v>
      </c>
    </row>
    <row r="306" spans="1:3" x14ac:dyDescent="0.25">
      <c r="B306" t="s">
        <v>48</v>
      </c>
      <c r="C306" s="29">
        <v>16256</v>
      </c>
    </row>
    <row r="307" spans="1:3" x14ac:dyDescent="0.25">
      <c r="A307" t="s">
        <v>90</v>
      </c>
      <c r="C307" s="29">
        <v>94690</v>
      </c>
    </row>
    <row r="308" spans="1:3" x14ac:dyDescent="0.25">
      <c r="A308" t="s">
        <v>91</v>
      </c>
      <c r="B308" t="s">
        <v>34</v>
      </c>
      <c r="C308" s="29">
        <v>1288</v>
      </c>
    </row>
    <row r="309" spans="1:3" x14ac:dyDescent="0.25">
      <c r="B309" t="s">
        <v>35</v>
      </c>
      <c r="C309" s="29">
        <v>1313</v>
      </c>
    </row>
    <row r="310" spans="1:3" x14ac:dyDescent="0.25">
      <c r="B310" t="s">
        <v>36</v>
      </c>
      <c r="C310" s="29">
        <v>1254</v>
      </c>
    </row>
    <row r="311" spans="1:3" x14ac:dyDescent="0.25">
      <c r="B311" t="s">
        <v>37</v>
      </c>
      <c r="C311" s="29">
        <v>1311</v>
      </c>
    </row>
    <row r="312" spans="1:3" x14ac:dyDescent="0.25">
      <c r="B312" t="s">
        <v>38</v>
      </c>
      <c r="C312" s="29">
        <v>4001</v>
      </c>
    </row>
    <row r="313" spans="1:3" x14ac:dyDescent="0.25">
      <c r="B313" t="s">
        <v>39</v>
      </c>
      <c r="C313" s="29">
        <v>1026</v>
      </c>
    </row>
    <row r="314" spans="1:3" x14ac:dyDescent="0.25">
      <c r="B314" t="s">
        <v>40</v>
      </c>
      <c r="C314" s="29">
        <v>938</v>
      </c>
    </row>
    <row r="315" spans="1:3" x14ac:dyDescent="0.25">
      <c r="B315" t="s">
        <v>41</v>
      </c>
      <c r="C315" s="29">
        <v>689</v>
      </c>
    </row>
    <row r="316" spans="1:3" x14ac:dyDescent="0.25">
      <c r="B316" t="s">
        <v>42</v>
      </c>
      <c r="C316" s="29">
        <v>1218</v>
      </c>
    </row>
    <row r="317" spans="1:3" x14ac:dyDescent="0.25">
      <c r="B317" t="s">
        <v>44</v>
      </c>
      <c r="C317" s="29">
        <v>3975</v>
      </c>
    </row>
    <row r="318" spans="1:3" x14ac:dyDescent="0.25">
      <c r="B318" t="s">
        <v>45</v>
      </c>
      <c r="C318" s="29">
        <v>1281</v>
      </c>
    </row>
    <row r="319" spans="1:3" x14ac:dyDescent="0.25">
      <c r="B319" t="s">
        <v>46</v>
      </c>
      <c r="C319" s="29">
        <v>1239</v>
      </c>
    </row>
    <row r="320" spans="1:3" x14ac:dyDescent="0.25">
      <c r="B320" t="s">
        <v>47</v>
      </c>
      <c r="C320" s="29">
        <v>793</v>
      </c>
    </row>
    <row r="321" spans="1:3" x14ac:dyDescent="0.25">
      <c r="B321" t="s">
        <v>48</v>
      </c>
      <c r="C321" s="29">
        <v>4083</v>
      </c>
    </row>
    <row r="322" spans="1:3" x14ac:dyDescent="0.25">
      <c r="A322" t="s">
        <v>92</v>
      </c>
      <c r="C322" s="29">
        <v>24409</v>
      </c>
    </row>
    <row r="323" spans="1:3" x14ac:dyDescent="0.25">
      <c r="A323" t="s">
        <v>93</v>
      </c>
      <c r="B323" t="s">
        <v>34</v>
      </c>
      <c r="C323" s="29">
        <v>5138</v>
      </c>
    </row>
    <row r="324" spans="1:3" x14ac:dyDescent="0.25">
      <c r="B324" t="s">
        <v>35</v>
      </c>
      <c r="C324" s="29">
        <v>4344</v>
      </c>
    </row>
    <row r="325" spans="1:3" x14ac:dyDescent="0.25">
      <c r="B325" t="s">
        <v>36</v>
      </c>
      <c r="C325" s="29">
        <v>5059</v>
      </c>
    </row>
    <row r="326" spans="1:3" x14ac:dyDescent="0.25">
      <c r="B326" t="s">
        <v>37</v>
      </c>
      <c r="C326" s="29">
        <v>5003</v>
      </c>
    </row>
    <row r="327" spans="1:3" x14ac:dyDescent="0.25">
      <c r="B327" t="s">
        <v>38</v>
      </c>
      <c r="C327" s="29">
        <v>14640</v>
      </c>
    </row>
    <row r="328" spans="1:3" x14ac:dyDescent="0.25">
      <c r="B328" t="s">
        <v>39</v>
      </c>
      <c r="C328" s="29">
        <v>2400</v>
      </c>
    </row>
    <row r="329" spans="1:3" x14ac:dyDescent="0.25">
      <c r="B329" t="s">
        <v>40</v>
      </c>
      <c r="C329" s="29">
        <v>1431</v>
      </c>
    </row>
    <row r="330" spans="1:3" x14ac:dyDescent="0.25">
      <c r="B330" t="s">
        <v>41</v>
      </c>
      <c r="C330" s="29">
        <v>2654</v>
      </c>
    </row>
    <row r="331" spans="1:3" x14ac:dyDescent="0.25">
      <c r="B331" t="s">
        <v>42</v>
      </c>
      <c r="C331" s="29">
        <v>3784</v>
      </c>
    </row>
    <row r="332" spans="1:3" x14ac:dyDescent="0.25">
      <c r="B332" t="s">
        <v>43</v>
      </c>
      <c r="C332" s="29">
        <v>525</v>
      </c>
    </row>
    <row r="333" spans="1:3" x14ac:dyDescent="0.25">
      <c r="B333" t="s">
        <v>44</v>
      </c>
      <c r="C333" s="29">
        <v>14239</v>
      </c>
    </row>
    <row r="334" spans="1:3" x14ac:dyDescent="0.25">
      <c r="B334" t="s">
        <v>45</v>
      </c>
      <c r="C334" s="29">
        <v>4678</v>
      </c>
    </row>
    <row r="335" spans="1:3" x14ac:dyDescent="0.25">
      <c r="B335" t="s">
        <v>46</v>
      </c>
      <c r="C335" s="29">
        <v>4879</v>
      </c>
    </row>
    <row r="336" spans="1:3" x14ac:dyDescent="0.25">
      <c r="B336" t="s">
        <v>47</v>
      </c>
      <c r="C336" s="29">
        <v>1250</v>
      </c>
    </row>
    <row r="337" spans="1:3" x14ac:dyDescent="0.25">
      <c r="B337" t="s">
        <v>48</v>
      </c>
      <c r="C337" s="29">
        <v>14581</v>
      </c>
    </row>
    <row r="338" spans="1:3" x14ac:dyDescent="0.25">
      <c r="A338" t="s">
        <v>94</v>
      </c>
      <c r="C338" s="29">
        <v>84605</v>
      </c>
    </row>
    <row r="339" spans="1:3" x14ac:dyDescent="0.25">
      <c r="A339" t="s">
        <v>95</v>
      </c>
      <c r="B339" t="s">
        <v>34</v>
      </c>
      <c r="C339" s="29">
        <v>1289</v>
      </c>
    </row>
    <row r="340" spans="1:3" x14ac:dyDescent="0.25">
      <c r="B340" t="s">
        <v>35</v>
      </c>
      <c r="C340" s="29">
        <v>1313</v>
      </c>
    </row>
    <row r="341" spans="1:3" x14ac:dyDescent="0.25">
      <c r="B341" t="s">
        <v>36</v>
      </c>
      <c r="C341" s="29">
        <v>1279</v>
      </c>
    </row>
    <row r="342" spans="1:3" x14ac:dyDescent="0.25">
      <c r="B342" t="s">
        <v>37</v>
      </c>
      <c r="C342" s="29">
        <v>1277</v>
      </c>
    </row>
    <row r="343" spans="1:3" x14ac:dyDescent="0.25">
      <c r="B343" t="s">
        <v>38</v>
      </c>
      <c r="C343" s="29">
        <v>3945</v>
      </c>
    </row>
    <row r="344" spans="1:3" x14ac:dyDescent="0.25">
      <c r="B344" t="s">
        <v>39</v>
      </c>
      <c r="C344" s="29">
        <v>982</v>
      </c>
    </row>
    <row r="345" spans="1:3" x14ac:dyDescent="0.25">
      <c r="B345" t="s">
        <v>40</v>
      </c>
      <c r="C345" s="29">
        <v>897</v>
      </c>
    </row>
    <row r="346" spans="1:3" x14ac:dyDescent="0.25">
      <c r="B346" t="s">
        <v>41</v>
      </c>
      <c r="C346" s="29">
        <v>659</v>
      </c>
    </row>
    <row r="347" spans="1:3" x14ac:dyDescent="0.25">
      <c r="B347" t="s">
        <v>42</v>
      </c>
      <c r="C347" s="29">
        <v>1112</v>
      </c>
    </row>
    <row r="348" spans="1:3" x14ac:dyDescent="0.25">
      <c r="B348" t="s">
        <v>44</v>
      </c>
      <c r="C348" s="29">
        <v>3947</v>
      </c>
    </row>
    <row r="349" spans="1:3" x14ac:dyDescent="0.25">
      <c r="B349" t="s">
        <v>45</v>
      </c>
      <c r="C349" s="29">
        <v>1254</v>
      </c>
    </row>
    <row r="350" spans="1:3" x14ac:dyDescent="0.25">
      <c r="B350" t="s">
        <v>46</v>
      </c>
      <c r="C350" s="29">
        <v>1300</v>
      </c>
    </row>
    <row r="351" spans="1:3" x14ac:dyDescent="0.25">
      <c r="B351" t="s">
        <v>47</v>
      </c>
      <c r="C351" s="29">
        <v>779</v>
      </c>
    </row>
    <row r="352" spans="1:3" x14ac:dyDescent="0.25">
      <c r="B352" t="s">
        <v>48</v>
      </c>
      <c r="C352" s="29">
        <v>3999</v>
      </c>
    </row>
    <row r="353" spans="1:3" x14ac:dyDescent="0.25">
      <c r="A353" t="s">
        <v>96</v>
      </c>
      <c r="C353" s="29">
        <v>24032</v>
      </c>
    </row>
    <row r="354" spans="1:3" x14ac:dyDescent="0.25">
      <c r="A354" t="s">
        <v>97</v>
      </c>
      <c r="B354" t="s">
        <v>34</v>
      </c>
      <c r="C354" s="29">
        <v>1198</v>
      </c>
    </row>
    <row r="355" spans="1:3" x14ac:dyDescent="0.25">
      <c r="B355" t="s">
        <v>35</v>
      </c>
      <c r="C355" s="29">
        <v>1259</v>
      </c>
    </row>
    <row r="356" spans="1:3" x14ac:dyDescent="0.25">
      <c r="B356" t="s">
        <v>36</v>
      </c>
      <c r="C356" s="29">
        <v>1168</v>
      </c>
    </row>
    <row r="357" spans="1:3" x14ac:dyDescent="0.25">
      <c r="B357" t="s">
        <v>37</v>
      </c>
      <c r="C357" s="29">
        <v>1147</v>
      </c>
    </row>
    <row r="358" spans="1:3" x14ac:dyDescent="0.25">
      <c r="B358" t="s">
        <v>38</v>
      </c>
      <c r="C358" s="29">
        <v>3752</v>
      </c>
    </row>
    <row r="359" spans="1:3" x14ac:dyDescent="0.25">
      <c r="B359" t="s">
        <v>39</v>
      </c>
      <c r="C359" s="29">
        <v>927</v>
      </c>
    </row>
    <row r="360" spans="1:3" x14ac:dyDescent="0.25">
      <c r="B360" t="s">
        <v>40</v>
      </c>
      <c r="C360" s="29">
        <v>837</v>
      </c>
    </row>
    <row r="361" spans="1:3" x14ac:dyDescent="0.25">
      <c r="B361" t="s">
        <v>41</v>
      </c>
      <c r="C361" s="29">
        <v>578</v>
      </c>
    </row>
    <row r="362" spans="1:3" x14ac:dyDescent="0.25">
      <c r="B362" t="s">
        <v>42</v>
      </c>
      <c r="C362" s="29">
        <v>1060</v>
      </c>
    </row>
    <row r="363" spans="1:3" x14ac:dyDescent="0.25">
      <c r="B363" t="s">
        <v>44</v>
      </c>
      <c r="C363" s="29">
        <v>3742</v>
      </c>
    </row>
    <row r="364" spans="1:3" x14ac:dyDescent="0.25">
      <c r="B364" t="s">
        <v>45</v>
      </c>
      <c r="C364" s="29">
        <v>1203</v>
      </c>
    </row>
    <row r="365" spans="1:3" x14ac:dyDescent="0.25">
      <c r="B365" t="s">
        <v>46</v>
      </c>
      <c r="C365" s="29">
        <v>1207</v>
      </c>
    </row>
    <row r="366" spans="1:3" x14ac:dyDescent="0.25">
      <c r="B366" t="s">
        <v>47</v>
      </c>
      <c r="C366" s="29">
        <v>735</v>
      </c>
    </row>
    <row r="367" spans="1:3" x14ac:dyDescent="0.25">
      <c r="B367" t="s">
        <v>48</v>
      </c>
      <c r="C367" s="29">
        <v>3710</v>
      </c>
    </row>
    <row r="368" spans="1:3" x14ac:dyDescent="0.25">
      <c r="A368" t="s">
        <v>98</v>
      </c>
      <c r="C368" s="29">
        <v>22523</v>
      </c>
    </row>
    <row r="369" spans="1:3" x14ac:dyDescent="0.25">
      <c r="A369" t="s">
        <v>99</v>
      </c>
      <c r="B369" t="s">
        <v>34</v>
      </c>
      <c r="C369" s="29">
        <v>6225</v>
      </c>
    </row>
    <row r="370" spans="1:3" x14ac:dyDescent="0.25">
      <c r="B370" t="s">
        <v>35</v>
      </c>
      <c r="C370" s="29">
        <v>5255</v>
      </c>
    </row>
    <row r="371" spans="1:3" x14ac:dyDescent="0.25">
      <c r="B371" t="s">
        <v>36</v>
      </c>
      <c r="C371" s="29">
        <v>6269</v>
      </c>
    </row>
    <row r="372" spans="1:3" x14ac:dyDescent="0.25">
      <c r="B372" t="s">
        <v>37</v>
      </c>
      <c r="C372" s="29">
        <v>6354</v>
      </c>
    </row>
    <row r="373" spans="1:3" x14ac:dyDescent="0.25">
      <c r="B373" t="s">
        <v>38</v>
      </c>
      <c r="C373" s="29">
        <v>17644</v>
      </c>
    </row>
    <row r="374" spans="1:3" x14ac:dyDescent="0.25">
      <c r="B374" t="s">
        <v>39</v>
      </c>
      <c r="C374" s="29">
        <v>2858</v>
      </c>
    </row>
    <row r="375" spans="1:3" x14ac:dyDescent="0.25">
      <c r="B375" t="s">
        <v>40</v>
      </c>
      <c r="C375" s="29">
        <v>1719</v>
      </c>
    </row>
    <row r="376" spans="1:3" x14ac:dyDescent="0.25">
      <c r="B376" t="s">
        <v>41</v>
      </c>
      <c r="C376" s="29">
        <v>3237</v>
      </c>
    </row>
    <row r="377" spans="1:3" x14ac:dyDescent="0.25">
      <c r="B377" t="s">
        <v>42</v>
      </c>
      <c r="C377" s="29">
        <v>4659</v>
      </c>
    </row>
    <row r="378" spans="1:3" x14ac:dyDescent="0.25">
      <c r="B378" t="s">
        <v>43</v>
      </c>
      <c r="C378" s="29">
        <v>719</v>
      </c>
    </row>
    <row r="379" spans="1:3" x14ac:dyDescent="0.25">
      <c r="B379" t="s">
        <v>44</v>
      </c>
      <c r="C379" s="29">
        <v>17867</v>
      </c>
    </row>
    <row r="380" spans="1:3" x14ac:dyDescent="0.25">
      <c r="B380" t="s">
        <v>45</v>
      </c>
      <c r="C380" s="29">
        <v>5509</v>
      </c>
    </row>
    <row r="381" spans="1:3" x14ac:dyDescent="0.25">
      <c r="B381" t="s">
        <v>46</v>
      </c>
      <c r="C381" s="29">
        <v>5913</v>
      </c>
    </row>
    <row r="382" spans="1:3" x14ac:dyDescent="0.25">
      <c r="B382" t="s">
        <v>47</v>
      </c>
      <c r="C382" s="29">
        <v>1493</v>
      </c>
    </row>
    <row r="383" spans="1:3" x14ac:dyDescent="0.25">
      <c r="B383" t="s">
        <v>48</v>
      </c>
      <c r="C383" s="29">
        <v>17541</v>
      </c>
    </row>
    <row r="384" spans="1:3" x14ac:dyDescent="0.25">
      <c r="A384" t="s">
        <v>100</v>
      </c>
      <c r="C384" s="29">
        <v>103262</v>
      </c>
    </row>
    <row r="385" spans="1:3" x14ac:dyDescent="0.25">
      <c r="A385" t="s">
        <v>101</v>
      </c>
      <c r="B385" t="s">
        <v>34</v>
      </c>
      <c r="C385" s="29">
        <v>1206</v>
      </c>
    </row>
    <row r="386" spans="1:3" x14ac:dyDescent="0.25">
      <c r="B386" t="s">
        <v>35</v>
      </c>
      <c r="C386" s="29">
        <v>1182</v>
      </c>
    </row>
    <row r="387" spans="1:3" x14ac:dyDescent="0.25">
      <c r="B387" t="s">
        <v>36</v>
      </c>
      <c r="C387" s="29">
        <v>1244</v>
      </c>
    </row>
    <row r="388" spans="1:3" x14ac:dyDescent="0.25">
      <c r="B388" t="s">
        <v>37</v>
      </c>
      <c r="C388" s="29">
        <v>1240</v>
      </c>
    </row>
    <row r="389" spans="1:3" x14ac:dyDescent="0.25">
      <c r="B389" t="s">
        <v>38</v>
      </c>
      <c r="C389" s="29">
        <v>3607</v>
      </c>
    </row>
    <row r="390" spans="1:3" x14ac:dyDescent="0.25">
      <c r="B390" t="s">
        <v>39</v>
      </c>
      <c r="C390" s="29">
        <v>972</v>
      </c>
    </row>
    <row r="391" spans="1:3" x14ac:dyDescent="0.25">
      <c r="B391" t="s">
        <v>40</v>
      </c>
      <c r="C391" s="29">
        <v>822</v>
      </c>
    </row>
    <row r="392" spans="1:3" x14ac:dyDescent="0.25">
      <c r="B392" t="s">
        <v>41</v>
      </c>
      <c r="C392" s="29">
        <v>629</v>
      </c>
    </row>
    <row r="393" spans="1:3" x14ac:dyDescent="0.25">
      <c r="B393" t="s">
        <v>42</v>
      </c>
      <c r="C393" s="29">
        <v>1071</v>
      </c>
    </row>
    <row r="394" spans="1:3" x14ac:dyDescent="0.25">
      <c r="B394" t="s">
        <v>44</v>
      </c>
      <c r="C394" s="29">
        <v>3711</v>
      </c>
    </row>
    <row r="395" spans="1:3" x14ac:dyDescent="0.25">
      <c r="B395" t="s">
        <v>45</v>
      </c>
      <c r="C395" s="29">
        <v>1175</v>
      </c>
    </row>
    <row r="396" spans="1:3" x14ac:dyDescent="0.25">
      <c r="B396" t="s">
        <v>46</v>
      </c>
      <c r="C396" s="29">
        <v>1216</v>
      </c>
    </row>
    <row r="397" spans="1:3" x14ac:dyDescent="0.25">
      <c r="B397" t="s">
        <v>47</v>
      </c>
      <c r="C397" s="29">
        <v>670</v>
      </c>
    </row>
    <row r="398" spans="1:3" x14ac:dyDescent="0.25">
      <c r="B398" t="s">
        <v>48</v>
      </c>
      <c r="C398" s="29">
        <v>3701</v>
      </c>
    </row>
    <row r="399" spans="1:3" x14ac:dyDescent="0.25">
      <c r="A399" t="s">
        <v>102</v>
      </c>
      <c r="C399" s="29">
        <v>22446</v>
      </c>
    </row>
    <row r="400" spans="1:3" x14ac:dyDescent="0.25">
      <c r="A400" t="s">
        <v>103</v>
      </c>
      <c r="B400" t="s">
        <v>34</v>
      </c>
      <c r="C400" s="29">
        <v>1317</v>
      </c>
    </row>
    <row r="401" spans="1:3" x14ac:dyDescent="0.25">
      <c r="B401" t="s">
        <v>35</v>
      </c>
      <c r="C401" s="29">
        <v>1297</v>
      </c>
    </row>
    <row r="402" spans="1:3" x14ac:dyDescent="0.25">
      <c r="B402" t="s">
        <v>36</v>
      </c>
      <c r="C402" s="29">
        <v>1273</v>
      </c>
    </row>
    <row r="403" spans="1:3" x14ac:dyDescent="0.25">
      <c r="B403" t="s">
        <v>37</v>
      </c>
      <c r="C403" s="29">
        <v>1319</v>
      </c>
    </row>
    <row r="404" spans="1:3" x14ac:dyDescent="0.25">
      <c r="B404" t="s">
        <v>38</v>
      </c>
      <c r="C404" s="29">
        <v>4041</v>
      </c>
    </row>
    <row r="405" spans="1:3" x14ac:dyDescent="0.25">
      <c r="B405" t="s">
        <v>39</v>
      </c>
      <c r="C405" s="29">
        <v>956</v>
      </c>
    </row>
    <row r="406" spans="1:3" x14ac:dyDescent="0.25">
      <c r="B406" t="s">
        <v>40</v>
      </c>
      <c r="C406" s="29">
        <v>886</v>
      </c>
    </row>
    <row r="407" spans="1:3" x14ac:dyDescent="0.25">
      <c r="B407" t="s">
        <v>41</v>
      </c>
      <c r="C407" s="29">
        <v>687</v>
      </c>
    </row>
    <row r="408" spans="1:3" x14ac:dyDescent="0.25">
      <c r="B408" t="s">
        <v>42</v>
      </c>
      <c r="C408" s="29">
        <v>1112</v>
      </c>
    </row>
    <row r="409" spans="1:3" x14ac:dyDescent="0.25">
      <c r="B409" t="s">
        <v>44</v>
      </c>
      <c r="C409" s="29">
        <v>3962</v>
      </c>
    </row>
    <row r="410" spans="1:3" x14ac:dyDescent="0.25">
      <c r="B410" t="s">
        <v>45</v>
      </c>
      <c r="C410" s="29">
        <v>1302</v>
      </c>
    </row>
    <row r="411" spans="1:3" x14ac:dyDescent="0.25">
      <c r="B411" t="s">
        <v>46</v>
      </c>
      <c r="C411" s="29">
        <v>1334</v>
      </c>
    </row>
    <row r="412" spans="1:3" x14ac:dyDescent="0.25">
      <c r="B412" t="s">
        <v>47</v>
      </c>
      <c r="C412" s="29">
        <v>766</v>
      </c>
    </row>
    <row r="413" spans="1:3" x14ac:dyDescent="0.25">
      <c r="B413" t="s">
        <v>48</v>
      </c>
      <c r="C413" s="29">
        <v>4080</v>
      </c>
    </row>
    <row r="414" spans="1:3" x14ac:dyDescent="0.25">
      <c r="A414" t="s">
        <v>104</v>
      </c>
      <c r="C414" s="29">
        <v>24332</v>
      </c>
    </row>
    <row r="415" spans="1:3" x14ac:dyDescent="0.25">
      <c r="A415" t="s">
        <v>105</v>
      </c>
      <c r="B415" t="s">
        <v>34</v>
      </c>
      <c r="C415" s="29">
        <v>6167</v>
      </c>
    </row>
    <row r="416" spans="1:3" x14ac:dyDescent="0.25">
      <c r="B416" t="s">
        <v>35</v>
      </c>
      <c r="C416" s="29">
        <v>5199</v>
      </c>
    </row>
    <row r="417" spans="1:3" x14ac:dyDescent="0.25">
      <c r="B417" t="s">
        <v>36</v>
      </c>
      <c r="C417" s="29">
        <v>6374</v>
      </c>
    </row>
    <row r="418" spans="1:3" x14ac:dyDescent="0.25">
      <c r="B418" t="s">
        <v>37</v>
      </c>
      <c r="C418" s="29">
        <v>6302</v>
      </c>
    </row>
    <row r="419" spans="1:3" x14ac:dyDescent="0.25">
      <c r="B419" t="s">
        <v>38</v>
      </c>
      <c r="C419" s="29">
        <v>17605</v>
      </c>
    </row>
    <row r="420" spans="1:3" x14ac:dyDescent="0.25">
      <c r="B420" t="s">
        <v>39</v>
      </c>
      <c r="C420" s="29">
        <v>2853</v>
      </c>
    </row>
    <row r="421" spans="1:3" x14ac:dyDescent="0.25">
      <c r="B421" t="s">
        <v>40</v>
      </c>
      <c r="C421" s="29">
        <v>1784</v>
      </c>
    </row>
    <row r="422" spans="1:3" x14ac:dyDescent="0.25">
      <c r="B422" t="s">
        <v>41</v>
      </c>
      <c r="C422" s="29">
        <v>3362</v>
      </c>
    </row>
    <row r="423" spans="1:3" x14ac:dyDescent="0.25">
      <c r="B423" t="s">
        <v>42</v>
      </c>
      <c r="C423" s="29">
        <v>4502</v>
      </c>
    </row>
    <row r="424" spans="1:3" x14ac:dyDescent="0.25">
      <c r="B424" t="s">
        <v>43</v>
      </c>
      <c r="C424" s="29">
        <v>680</v>
      </c>
    </row>
    <row r="425" spans="1:3" x14ac:dyDescent="0.25">
      <c r="B425" t="s">
        <v>44</v>
      </c>
      <c r="C425" s="29">
        <v>17568</v>
      </c>
    </row>
    <row r="426" spans="1:3" x14ac:dyDescent="0.25">
      <c r="B426" t="s">
        <v>45</v>
      </c>
      <c r="C426" s="29">
        <v>5680</v>
      </c>
    </row>
    <row r="427" spans="1:3" x14ac:dyDescent="0.25">
      <c r="B427" t="s">
        <v>46</v>
      </c>
      <c r="C427" s="29">
        <v>5979</v>
      </c>
    </row>
    <row r="428" spans="1:3" x14ac:dyDescent="0.25">
      <c r="B428" t="s">
        <v>47</v>
      </c>
      <c r="C428" s="29">
        <v>1500</v>
      </c>
    </row>
    <row r="429" spans="1:3" x14ac:dyDescent="0.25">
      <c r="B429" t="s">
        <v>48</v>
      </c>
      <c r="C429" s="29">
        <v>17490</v>
      </c>
    </row>
    <row r="430" spans="1:3" x14ac:dyDescent="0.25">
      <c r="A430" t="s">
        <v>106</v>
      </c>
      <c r="C430" s="29">
        <v>103045</v>
      </c>
    </row>
    <row r="431" spans="1:3" x14ac:dyDescent="0.25">
      <c r="A431" t="s">
        <v>107</v>
      </c>
      <c r="B431" t="s">
        <v>34</v>
      </c>
      <c r="C431" s="29">
        <v>21597</v>
      </c>
    </row>
    <row r="432" spans="1:3" x14ac:dyDescent="0.25">
      <c r="B432" t="s">
        <v>35</v>
      </c>
      <c r="C432" s="29">
        <v>18600</v>
      </c>
    </row>
    <row r="433" spans="1:3" x14ac:dyDescent="0.25">
      <c r="B433" t="s">
        <v>36</v>
      </c>
      <c r="C433" s="29">
        <v>22041</v>
      </c>
    </row>
    <row r="434" spans="1:3" x14ac:dyDescent="0.25">
      <c r="B434" t="s">
        <v>37</v>
      </c>
      <c r="C434" s="29">
        <v>21964</v>
      </c>
    </row>
    <row r="435" spans="1:3" x14ac:dyDescent="0.25">
      <c r="B435" t="s">
        <v>38</v>
      </c>
      <c r="C435" s="29">
        <v>62156</v>
      </c>
    </row>
    <row r="436" spans="1:3" x14ac:dyDescent="0.25">
      <c r="B436" t="s">
        <v>39</v>
      </c>
      <c r="C436" s="29">
        <v>10172</v>
      </c>
    </row>
    <row r="437" spans="1:3" x14ac:dyDescent="0.25">
      <c r="B437" t="s">
        <v>40</v>
      </c>
      <c r="C437" s="29">
        <v>5909</v>
      </c>
    </row>
    <row r="438" spans="1:3" x14ac:dyDescent="0.25">
      <c r="B438" t="s">
        <v>41</v>
      </c>
      <c r="C438" s="29">
        <v>11549</v>
      </c>
    </row>
    <row r="439" spans="1:3" x14ac:dyDescent="0.25">
      <c r="B439" t="s">
        <v>42</v>
      </c>
      <c r="C439" s="29">
        <v>16136</v>
      </c>
    </row>
    <row r="440" spans="1:3" x14ac:dyDescent="0.25">
      <c r="B440" t="s">
        <v>43</v>
      </c>
      <c r="C440" s="29">
        <v>2572</v>
      </c>
    </row>
    <row r="441" spans="1:3" x14ac:dyDescent="0.25">
      <c r="B441" t="s">
        <v>44</v>
      </c>
      <c r="C441" s="29">
        <v>62320</v>
      </c>
    </row>
    <row r="442" spans="1:3" x14ac:dyDescent="0.25">
      <c r="B442" t="s">
        <v>45</v>
      </c>
      <c r="C442" s="29">
        <v>19895</v>
      </c>
    </row>
    <row r="443" spans="1:3" x14ac:dyDescent="0.25">
      <c r="B443" t="s">
        <v>46</v>
      </c>
      <c r="C443" s="29">
        <v>20617</v>
      </c>
    </row>
    <row r="444" spans="1:3" x14ac:dyDescent="0.25">
      <c r="B444" t="s">
        <v>47</v>
      </c>
      <c r="C444" s="29">
        <v>5132</v>
      </c>
    </row>
    <row r="445" spans="1:3" x14ac:dyDescent="0.25">
      <c r="B445" t="s">
        <v>48</v>
      </c>
      <c r="C445" s="29">
        <v>62271</v>
      </c>
    </row>
    <row r="446" spans="1:3" x14ac:dyDescent="0.25">
      <c r="A446" t="s">
        <v>108</v>
      </c>
      <c r="C446" s="29">
        <v>362931</v>
      </c>
    </row>
    <row r="447" spans="1:3" x14ac:dyDescent="0.25">
      <c r="A447" t="s">
        <v>109</v>
      </c>
      <c r="B447" t="s">
        <v>34</v>
      </c>
      <c r="C447" s="29">
        <v>18581</v>
      </c>
    </row>
    <row r="448" spans="1:3" x14ac:dyDescent="0.25">
      <c r="B448" t="s">
        <v>35</v>
      </c>
      <c r="C448" s="29">
        <v>15550</v>
      </c>
    </row>
    <row r="449" spans="1:3" x14ac:dyDescent="0.25">
      <c r="B449" t="s">
        <v>36</v>
      </c>
      <c r="C449" s="29">
        <v>18358</v>
      </c>
    </row>
    <row r="450" spans="1:3" x14ac:dyDescent="0.25">
      <c r="B450" t="s">
        <v>37</v>
      </c>
      <c r="C450" s="29">
        <v>18423</v>
      </c>
    </row>
    <row r="451" spans="1:3" x14ac:dyDescent="0.25">
      <c r="B451" t="s">
        <v>38</v>
      </c>
      <c r="C451" s="29">
        <v>52510</v>
      </c>
    </row>
    <row r="452" spans="1:3" x14ac:dyDescent="0.25">
      <c r="B452" t="s">
        <v>39</v>
      </c>
      <c r="C452" s="29">
        <v>7818</v>
      </c>
    </row>
    <row r="453" spans="1:3" x14ac:dyDescent="0.25">
      <c r="B453" t="s">
        <v>40</v>
      </c>
      <c r="C453" s="29">
        <v>5943</v>
      </c>
    </row>
    <row r="454" spans="1:3" x14ac:dyDescent="0.25">
      <c r="B454" t="s">
        <v>41</v>
      </c>
      <c r="C454" s="29">
        <v>9348</v>
      </c>
    </row>
    <row r="455" spans="1:3" x14ac:dyDescent="0.25">
      <c r="B455" t="s">
        <v>42</v>
      </c>
      <c r="C455" s="29">
        <v>13573</v>
      </c>
    </row>
    <row r="456" spans="1:3" x14ac:dyDescent="0.25">
      <c r="B456" t="s">
        <v>43</v>
      </c>
      <c r="C456" s="29">
        <v>673</v>
      </c>
    </row>
    <row r="457" spans="1:3" x14ac:dyDescent="0.25">
      <c r="B457" t="s">
        <v>44</v>
      </c>
      <c r="C457" s="29">
        <v>52039</v>
      </c>
    </row>
    <row r="458" spans="1:3" x14ac:dyDescent="0.25">
      <c r="B458" t="s">
        <v>45</v>
      </c>
      <c r="C458" s="29">
        <v>16546</v>
      </c>
    </row>
    <row r="459" spans="1:3" x14ac:dyDescent="0.25">
      <c r="B459" t="s">
        <v>46</v>
      </c>
      <c r="C459" s="29">
        <v>17635</v>
      </c>
    </row>
    <row r="460" spans="1:3" x14ac:dyDescent="0.25">
      <c r="B460" t="s">
        <v>47</v>
      </c>
      <c r="C460" s="29">
        <v>5277</v>
      </c>
    </row>
    <row r="461" spans="1:3" x14ac:dyDescent="0.25">
      <c r="B461" t="s">
        <v>48</v>
      </c>
      <c r="C461" s="29">
        <v>52204</v>
      </c>
    </row>
    <row r="462" spans="1:3" x14ac:dyDescent="0.25">
      <c r="A462" t="s">
        <v>110</v>
      </c>
      <c r="C462" s="29">
        <v>304478</v>
      </c>
    </row>
    <row r="463" spans="1:3" x14ac:dyDescent="0.25">
      <c r="A463" t="s">
        <v>111</v>
      </c>
      <c r="B463" t="s">
        <v>34</v>
      </c>
      <c r="C463" s="29">
        <v>4996</v>
      </c>
    </row>
    <row r="464" spans="1:3" x14ac:dyDescent="0.25">
      <c r="B464" t="s">
        <v>35</v>
      </c>
      <c r="C464" s="29">
        <v>3842</v>
      </c>
    </row>
    <row r="465" spans="1:3" x14ac:dyDescent="0.25">
      <c r="B465" t="s">
        <v>36</v>
      </c>
      <c r="C465" s="29">
        <v>4932</v>
      </c>
    </row>
    <row r="466" spans="1:3" x14ac:dyDescent="0.25">
      <c r="B466" t="s">
        <v>37</v>
      </c>
      <c r="C466" s="29">
        <v>4877</v>
      </c>
    </row>
    <row r="467" spans="1:3" x14ac:dyDescent="0.25">
      <c r="B467" t="s">
        <v>38</v>
      </c>
      <c r="C467" s="29">
        <v>13631</v>
      </c>
    </row>
    <row r="468" spans="1:3" x14ac:dyDescent="0.25">
      <c r="B468" t="s">
        <v>39</v>
      </c>
      <c r="C468" s="29">
        <v>1891</v>
      </c>
    </row>
    <row r="469" spans="1:3" x14ac:dyDescent="0.25">
      <c r="B469" t="s">
        <v>40</v>
      </c>
      <c r="C469" s="29">
        <v>812</v>
      </c>
    </row>
    <row r="470" spans="1:3" x14ac:dyDescent="0.25">
      <c r="B470" t="s">
        <v>41</v>
      </c>
      <c r="C470" s="29">
        <v>2635</v>
      </c>
    </row>
    <row r="471" spans="1:3" x14ac:dyDescent="0.25">
      <c r="B471" t="s">
        <v>42</v>
      </c>
      <c r="C471" s="29">
        <v>3445</v>
      </c>
    </row>
    <row r="472" spans="1:3" x14ac:dyDescent="0.25">
      <c r="B472" t="s">
        <v>43</v>
      </c>
      <c r="C472" s="29">
        <v>702</v>
      </c>
    </row>
    <row r="473" spans="1:3" x14ac:dyDescent="0.25">
      <c r="B473" t="s">
        <v>44</v>
      </c>
      <c r="C473" s="29">
        <v>13712</v>
      </c>
    </row>
    <row r="474" spans="1:3" x14ac:dyDescent="0.25">
      <c r="B474" t="s">
        <v>45</v>
      </c>
      <c r="C474" s="29">
        <v>4371</v>
      </c>
    </row>
    <row r="475" spans="1:3" x14ac:dyDescent="0.25">
      <c r="B475" t="s">
        <v>46</v>
      </c>
      <c r="C475" s="29">
        <v>4665</v>
      </c>
    </row>
    <row r="476" spans="1:3" x14ac:dyDescent="0.25">
      <c r="B476" t="s">
        <v>47</v>
      </c>
      <c r="C476" s="29">
        <v>762</v>
      </c>
    </row>
    <row r="477" spans="1:3" x14ac:dyDescent="0.25">
      <c r="B477" t="s">
        <v>48</v>
      </c>
      <c r="C477" s="29">
        <v>14031</v>
      </c>
    </row>
    <row r="478" spans="1:3" x14ac:dyDescent="0.25">
      <c r="A478" t="s">
        <v>112</v>
      </c>
      <c r="C478" s="29">
        <v>79304</v>
      </c>
    </row>
    <row r="479" spans="1:3" x14ac:dyDescent="0.25">
      <c r="A479" t="s">
        <v>113</v>
      </c>
      <c r="B479" t="s">
        <v>34</v>
      </c>
      <c r="C479" s="29">
        <v>4790</v>
      </c>
    </row>
    <row r="480" spans="1:3" x14ac:dyDescent="0.25">
      <c r="B480" t="s">
        <v>35</v>
      </c>
      <c r="C480" s="29">
        <v>4132</v>
      </c>
    </row>
    <row r="481" spans="1:3" x14ac:dyDescent="0.25">
      <c r="B481" t="s">
        <v>36</v>
      </c>
      <c r="C481" s="29">
        <v>4632</v>
      </c>
    </row>
    <row r="482" spans="1:3" x14ac:dyDescent="0.25">
      <c r="B482" t="s">
        <v>37</v>
      </c>
      <c r="C482" s="29">
        <v>4773</v>
      </c>
    </row>
    <row r="483" spans="1:3" x14ac:dyDescent="0.25">
      <c r="B483" t="s">
        <v>38</v>
      </c>
      <c r="C483" s="29">
        <v>13425</v>
      </c>
    </row>
    <row r="484" spans="1:3" x14ac:dyDescent="0.25">
      <c r="B484" t="s">
        <v>39</v>
      </c>
      <c r="C484" s="29">
        <v>2255</v>
      </c>
    </row>
    <row r="485" spans="1:3" x14ac:dyDescent="0.25">
      <c r="B485" t="s">
        <v>40</v>
      </c>
      <c r="C485" s="29">
        <v>1211</v>
      </c>
    </row>
    <row r="486" spans="1:3" x14ac:dyDescent="0.25">
      <c r="B486" t="s">
        <v>41</v>
      </c>
      <c r="C486" s="29">
        <v>2478</v>
      </c>
    </row>
    <row r="487" spans="1:3" x14ac:dyDescent="0.25">
      <c r="B487" t="s">
        <v>42</v>
      </c>
      <c r="C487" s="29">
        <v>3664</v>
      </c>
    </row>
    <row r="488" spans="1:3" x14ac:dyDescent="0.25">
      <c r="B488" t="s">
        <v>43</v>
      </c>
      <c r="C488" s="29">
        <v>697</v>
      </c>
    </row>
    <row r="489" spans="1:3" x14ac:dyDescent="0.25">
      <c r="B489" t="s">
        <v>44</v>
      </c>
      <c r="C489" s="29">
        <v>13547</v>
      </c>
    </row>
    <row r="490" spans="1:3" x14ac:dyDescent="0.25">
      <c r="B490" t="s">
        <v>45</v>
      </c>
      <c r="C490" s="29">
        <v>4438</v>
      </c>
    </row>
    <row r="491" spans="1:3" x14ac:dyDescent="0.25">
      <c r="B491" t="s">
        <v>46</v>
      </c>
      <c r="C491" s="29">
        <v>4425</v>
      </c>
    </row>
    <row r="492" spans="1:3" x14ac:dyDescent="0.25">
      <c r="B492" t="s">
        <v>47</v>
      </c>
      <c r="C492" s="29">
        <v>1009</v>
      </c>
    </row>
    <row r="493" spans="1:3" x14ac:dyDescent="0.25">
      <c r="B493" t="s">
        <v>48</v>
      </c>
      <c r="C493" s="29">
        <v>13240</v>
      </c>
    </row>
    <row r="494" spans="1:3" x14ac:dyDescent="0.25">
      <c r="A494" t="s">
        <v>114</v>
      </c>
      <c r="C494" s="29">
        <v>78716</v>
      </c>
    </row>
    <row r="495" spans="1:3" x14ac:dyDescent="0.25">
      <c r="A495" t="s">
        <v>49</v>
      </c>
      <c r="C495" s="29">
        <v>3121584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60EAB5-5129-48D7-8938-C2608C22BBA1}">
  <dimension ref="A1:T28"/>
  <sheetViews>
    <sheetView zoomScaleNormal="100" workbookViewId="0">
      <selection activeCell="L40" sqref="L40"/>
    </sheetView>
  </sheetViews>
  <sheetFormatPr defaultRowHeight="15" x14ac:dyDescent="0.25"/>
  <cols>
    <col min="1" max="1" width="9.140625" bestFit="1" customWidth="1"/>
    <col min="2" max="2" width="11.7109375" bestFit="1" customWidth="1"/>
    <col min="3" max="3" width="19.85546875" bestFit="1" customWidth="1"/>
    <col min="4" max="4" width="12.5703125" bestFit="1" customWidth="1"/>
    <col min="5" max="5" width="12.42578125" bestFit="1" customWidth="1"/>
    <col min="6" max="6" width="27.7109375" bestFit="1" customWidth="1"/>
  </cols>
  <sheetData>
    <row r="1" spans="1:20" ht="36" x14ac:dyDescent="0.55000000000000004">
      <c r="A1" s="11" t="s">
        <v>10</v>
      </c>
      <c r="B1" s="12"/>
      <c r="C1" s="12"/>
      <c r="D1" s="12"/>
      <c r="E1" s="12"/>
      <c r="F1" s="12"/>
      <c r="G1" s="7"/>
      <c r="H1" s="7"/>
      <c r="I1" s="7"/>
      <c r="J1" s="7"/>
      <c r="K1" s="7"/>
      <c r="L1" s="7"/>
      <c r="M1" s="7"/>
      <c r="N1" s="7"/>
      <c r="O1" s="7"/>
      <c r="P1" s="7"/>
      <c r="Q1" s="7"/>
      <c r="R1" s="7"/>
      <c r="S1" s="7"/>
      <c r="T1" s="7"/>
    </row>
    <row r="2" spans="1:20" ht="21" x14ac:dyDescent="0.35">
      <c r="A2" s="13" t="s">
        <v>22</v>
      </c>
      <c r="B2" s="14"/>
      <c r="C2" s="14"/>
      <c r="D2" s="14"/>
      <c r="E2" s="14"/>
      <c r="F2" s="14"/>
      <c r="G2" s="7"/>
      <c r="H2" s="7"/>
      <c r="I2" s="7"/>
      <c r="J2" s="7"/>
      <c r="K2" s="7"/>
      <c r="L2" s="7"/>
      <c r="M2" s="7"/>
      <c r="N2" s="7"/>
      <c r="O2" s="7"/>
      <c r="P2" s="7"/>
      <c r="Q2" s="7"/>
      <c r="R2" s="7"/>
      <c r="S2" s="7"/>
      <c r="T2" s="7"/>
    </row>
    <row r="3" spans="1:20" x14ac:dyDescent="0.25">
      <c r="A3" s="20" t="s">
        <v>11</v>
      </c>
      <c r="B3" s="21" t="s">
        <v>12</v>
      </c>
      <c r="C3" s="22" t="s">
        <v>13</v>
      </c>
      <c r="D3" s="23" t="s">
        <v>14</v>
      </c>
      <c r="E3" s="24" t="s">
        <v>16</v>
      </c>
      <c r="F3" s="25" t="s">
        <v>15</v>
      </c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</row>
    <row r="4" spans="1:20" x14ac:dyDescent="0.25">
      <c r="A4" s="8"/>
      <c r="B4" s="16"/>
      <c r="C4" s="17"/>
      <c r="D4" s="18"/>
      <c r="E4" s="9"/>
      <c r="F4" s="15" t="s">
        <v>17</v>
      </c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</row>
    <row r="5" spans="1:20" x14ac:dyDescent="0.25">
      <c r="A5" s="8"/>
      <c r="B5" s="16"/>
      <c r="C5" s="17"/>
      <c r="D5" s="18"/>
      <c r="E5" s="9"/>
      <c r="F5" s="19" t="s">
        <v>21</v>
      </c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</row>
    <row r="6" spans="1:20" x14ac:dyDescent="0.25">
      <c r="A6" s="8"/>
      <c r="B6" s="16"/>
      <c r="C6" s="17"/>
      <c r="D6" s="18"/>
      <c r="E6" s="9"/>
      <c r="F6" s="19" t="s">
        <v>20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</row>
    <row r="7" spans="1:20" x14ac:dyDescent="0.25">
      <c r="A7" s="8"/>
      <c r="B7" s="16"/>
      <c r="C7" s="17"/>
      <c r="D7" s="18"/>
      <c r="E7" s="9"/>
      <c r="F7" s="19" t="s">
        <v>19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spans="1:20" x14ac:dyDescent="0.25">
      <c r="A8" s="8"/>
      <c r="B8" s="16"/>
      <c r="C8" s="17"/>
      <c r="D8" s="18"/>
      <c r="E8" s="9"/>
      <c r="F8" s="15" t="s">
        <v>18</v>
      </c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</row>
    <row r="9" spans="1:20" x14ac:dyDescent="0.25">
      <c r="A9" s="8"/>
      <c r="B9" s="16"/>
      <c r="C9" s="17"/>
      <c r="D9" s="18"/>
      <c r="E9" s="9"/>
      <c r="F9" s="10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</row>
    <row r="10" spans="1:20" x14ac:dyDescent="0.25">
      <c r="A10" s="8"/>
      <c r="B10" s="16"/>
      <c r="C10" s="17"/>
      <c r="D10" s="18"/>
      <c r="E10" s="9"/>
      <c r="F10" s="10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7"/>
      <c r="T10" s="7"/>
    </row>
    <row r="11" spans="1:20" x14ac:dyDescent="0.25">
      <c r="A11" s="8"/>
      <c r="B11" s="16"/>
      <c r="C11" s="17"/>
      <c r="D11" s="18"/>
      <c r="E11" s="9"/>
      <c r="F11" s="10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7"/>
      <c r="T11" s="7"/>
    </row>
    <row r="12" spans="1:20" x14ac:dyDescent="0.25">
      <c r="A12" s="8"/>
      <c r="B12" s="16"/>
      <c r="C12" s="17"/>
      <c r="D12" s="18"/>
      <c r="E12" s="9"/>
      <c r="F12" s="10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7"/>
      <c r="T12" s="7"/>
    </row>
    <row r="13" spans="1:20" x14ac:dyDescent="0.25">
      <c r="A13" s="8"/>
      <c r="B13" s="16"/>
      <c r="C13" s="17"/>
      <c r="D13" s="18"/>
      <c r="E13" s="9"/>
      <c r="F13" s="10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</row>
    <row r="14" spans="1:20" x14ac:dyDescent="0.25">
      <c r="A14" s="8"/>
      <c r="B14" s="16"/>
      <c r="C14" s="17"/>
      <c r="D14" s="18"/>
      <c r="E14" s="9"/>
      <c r="F14" s="10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</row>
    <row r="15" spans="1:20" x14ac:dyDescent="0.25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7"/>
      <c r="T15" s="7"/>
    </row>
    <row r="16" spans="1:20" x14ac:dyDescent="0.25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7"/>
      <c r="T16" s="7"/>
    </row>
    <row r="17" spans="1:20" x14ac:dyDescent="0.25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</row>
    <row r="18" spans="1:20" x14ac:dyDescent="0.25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7"/>
      <c r="T18" s="7"/>
    </row>
    <row r="19" spans="1:20" x14ac:dyDescent="0.25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7"/>
      <c r="T19" s="7"/>
    </row>
    <row r="20" spans="1:20" x14ac:dyDescent="0.25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7"/>
      <c r="T20" s="7"/>
    </row>
    <row r="21" spans="1:20" x14ac:dyDescent="0.25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7"/>
      <c r="T21" s="7"/>
    </row>
    <row r="22" spans="1:20" x14ac:dyDescent="0.25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7"/>
      <c r="T22" s="7"/>
    </row>
    <row r="23" spans="1:20" x14ac:dyDescent="0.25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</row>
    <row r="24" spans="1:20" x14ac:dyDescent="0.25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7"/>
      <c r="T24" s="7"/>
    </row>
    <row r="25" spans="1:20" x14ac:dyDescent="0.25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7"/>
      <c r="T25" s="7"/>
    </row>
    <row r="26" spans="1:20" x14ac:dyDescent="0.25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7"/>
      <c r="T26" s="7"/>
    </row>
    <row r="27" spans="1:20" x14ac:dyDescent="0.25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7"/>
      <c r="T27" s="7"/>
    </row>
    <row r="28" spans="1:20" x14ac:dyDescent="0.25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7"/>
      <c r="T28" s="7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55DEC3-9858-4715-961F-916FCC3B996D}">
  <dimension ref="A2:AA21"/>
  <sheetViews>
    <sheetView showGridLines="0" zoomScaleNormal="100" workbookViewId="0">
      <selection activeCell="L40" sqref="L40"/>
    </sheetView>
  </sheetViews>
  <sheetFormatPr defaultRowHeight="15" x14ac:dyDescent="0.25"/>
  <cols>
    <col min="2" max="2" width="11" customWidth="1"/>
    <col min="4" max="4" width="11.7109375" customWidth="1"/>
    <col min="5" max="5" width="12.42578125" customWidth="1"/>
    <col min="8" max="8" width="12.140625" customWidth="1"/>
    <col min="12" max="12" width="16" bestFit="1" customWidth="1"/>
    <col min="13" max="13" width="6.42578125" customWidth="1"/>
    <col min="14" max="14" width="13.5703125" bestFit="1" customWidth="1"/>
    <col min="15" max="15" width="1.42578125" customWidth="1"/>
    <col min="16" max="16" width="11.7109375" bestFit="1" customWidth="1"/>
    <col min="17" max="17" width="9.42578125" bestFit="1" customWidth="1"/>
    <col min="19" max="19" width="16" bestFit="1" customWidth="1"/>
    <col min="20" max="20" width="12.42578125" bestFit="1" customWidth="1"/>
    <col min="21" max="21" width="13.5703125" bestFit="1" customWidth="1"/>
    <col min="22" max="22" width="1.42578125" customWidth="1"/>
    <col min="23" max="23" width="11.7109375" bestFit="1" customWidth="1"/>
    <col min="24" max="24" width="9.42578125" bestFit="1" customWidth="1"/>
    <col min="25" max="25" width="12.28515625" customWidth="1"/>
    <col min="26" max="26" width="11.7109375" bestFit="1" customWidth="1"/>
    <col min="27" max="27" width="9.42578125" bestFit="1" customWidth="1"/>
  </cols>
  <sheetData>
    <row r="2" spans="1:27" x14ac:dyDescent="0.25">
      <c r="A2" s="2" t="s">
        <v>23</v>
      </c>
      <c r="B2" s="3"/>
      <c r="C2" s="3"/>
      <c r="D2" s="3"/>
      <c r="E2" s="3"/>
      <c r="F2" s="3"/>
      <c r="G2" s="3"/>
      <c r="H2" s="3"/>
      <c r="I2" s="3"/>
      <c r="J2" s="4"/>
    </row>
    <row r="4" spans="1:27" x14ac:dyDescent="0.25">
      <c r="A4" s="1" t="s">
        <v>24</v>
      </c>
      <c r="E4" s="1" t="s">
        <v>29</v>
      </c>
      <c r="L4" s="1" t="s">
        <v>25</v>
      </c>
      <c r="N4" s="1" t="s">
        <v>27</v>
      </c>
      <c r="P4" s="1" t="s">
        <v>28</v>
      </c>
      <c r="S4" s="1" t="s">
        <v>25</v>
      </c>
      <c r="U4" s="1" t="s">
        <v>27</v>
      </c>
      <c r="W4" s="1" t="s">
        <v>28</v>
      </c>
      <c r="Z4" s="1" t="s">
        <v>28</v>
      </c>
    </row>
    <row r="5" spans="1:27" ht="30" x14ac:dyDescent="0.25">
      <c r="T5" s="27" t="s">
        <v>31</v>
      </c>
      <c r="Y5" s="27" t="s">
        <v>32</v>
      </c>
    </row>
    <row r="6" spans="1:27" x14ac:dyDescent="0.25">
      <c r="A6" s="26" t="s">
        <v>0</v>
      </c>
      <c r="B6" s="26" t="s">
        <v>2</v>
      </c>
      <c r="C6" s="26" t="s">
        <v>1</v>
      </c>
      <c r="E6" s="26" t="s">
        <v>0</v>
      </c>
      <c r="G6" s="26" t="s">
        <v>2</v>
      </c>
      <c r="I6" s="26" t="s">
        <v>1</v>
      </c>
      <c r="L6" s="26" t="s">
        <v>2</v>
      </c>
      <c r="N6" s="26" t="s">
        <v>26</v>
      </c>
      <c r="P6" s="26" t="s">
        <v>26</v>
      </c>
      <c r="Q6" s="26" t="s">
        <v>2</v>
      </c>
      <c r="S6" s="26" t="s">
        <v>2</v>
      </c>
      <c r="U6" s="26" t="s">
        <v>26</v>
      </c>
      <c r="W6" s="26" t="s">
        <v>26</v>
      </c>
      <c r="X6" s="26" t="s">
        <v>2</v>
      </c>
      <c r="Z6" s="26" t="s">
        <v>26</v>
      </c>
      <c r="AA6" s="26" t="s">
        <v>2</v>
      </c>
    </row>
    <row r="7" spans="1:27" x14ac:dyDescent="0.25">
      <c r="A7" s="5">
        <v>54</v>
      </c>
      <c r="B7" s="6" t="s">
        <v>3</v>
      </c>
      <c r="C7" s="6" t="s">
        <v>8</v>
      </c>
      <c r="E7" s="5">
        <v>54</v>
      </c>
      <c r="G7" s="6" t="s">
        <v>3</v>
      </c>
      <c r="I7" s="6" t="s">
        <v>8</v>
      </c>
      <c r="L7" s="6" t="s">
        <v>3</v>
      </c>
      <c r="N7" s="6">
        <f t="shared" ref="N7:N21" si="0">INDEX($P$7:$P$10,MATCH(L7,$Q$7:$Q$10,0))</f>
        <v>0</v>
      </c>
      <c r="P7" s="6">
        <v>0</v>
      </c>
      <c r="Q7" s="6" t="s">
        <v>3</v>
      </c>
      <c r="S7" s="6" t="s">
        <v>9</v>
      </c>
      <c r="U7" s="6">
        <f>INDEX($W$7:$W$10,MATCH(S7,$X$7:$X$10,0))</f>
        <v>0</v>
      </c>
      <c r="W7" s="6">
        <v>0</v>
      </c>
      <c r="X7" s="6" t="s">
        <v>9</v>
      </c>
      <c r="Z7" s="6">
        <v>0</v>
      </c>
      <c r="AA7" s="6" t="s">
        <v>9</v>
      </c>
    </row>
    <row r="8" spans="1:27" x14ac:dyDescent="0.25">
      <c r="A8" s="5">
        <v>26</v>
      </c>
      <c r="B8" s="6" t="s">
        <v>5</v>
      </c>
      <c r="C8" s="6" t="s">
        <v>4</v>
      </c>
      <c r="E8" s="5">
        <v>26</v>
      </c>
      <c r="G8" s="6" t="s">
        <v>5</v>
      </c>
      <c r="I8" s="6" t="s">
        <v>4</v>
      </c>
      <c r="L8" s="6" t="s">
        <v>5</v>
      </c>
      <c r="N8" s="6">
        <f t="shared" si="0"/>
        <v>1</v>
      </c>
      <c r="P8" s="6">
        <v>1</v>
      </c>
      <c r="Q8" s="6" t="s">
        <v>5</v>
      </c>
      <c r="S8" s="6" t="s">
        <v>9</v>
      </c>
      <c r="U8" s="6">
        <f t="shared" ref="U8:U21" si="1">INDEX($W$7:$W$10,MATCH(S8,$X$7:$X$10,0))</f>
        <v>0</v>
      </c>
      <c r="W8" s="6">
        <v>1</v>
      </c>
      <c r="X8" s="6" t="s">
        <v>3</v>
      </c>
      <c r="Z8" s="6">
        <v>1</v>
      </c>
      <c r="AA8" s="6" t="s">
        <v>3</v>
      </c>
    </row>
    <row r="9" spans="1:27" x14ac:dyDescent="0.25">
      <c r="A9" s="5">
        <v>54</v>
      </c>
      <c r="B9" s="6" t="s">
        <v>3</v>
      </c>
      <c r="C9" s="6" t="s">
        <v>6</v>
      </c>
      <c r="E9" s="5">
        <v>57</v>
      </c>
      <c r="G9" s="6" t="s">
        <v>7</v>
      </c>
      <c r="I9" s="6" t="s">
        <v>6</v>
      </c>
      <c r="L9" s="6" t="s">
        <v>3</v>
      </c>
      <c r="N9" s="6">
        <f t="shared" si="0"/>
        <v>0</v>
      </c>
      <c r="P9" s="6">
        <v>2</v>
      </c>
      <c r="Q9" s="6" t="s">
        <v>7</v>
      </c>
      <c r="S9" s="6" t="s">
        <v>9</v>
      </c>
      <c r="U9" s="6">
        <f t="shared" si="1"/>
        <v>0</v>
      </c>
      <c r="W9" s="6">
        <v>2</v>
      </c>
      <c r="X9" s="6" t="s">
        <v>7</v>
      </c>
      <c r="Z9" s="6">
        <v>2</v>
      </c>
      <c r="AA9" s="6" t="s">
        <v>7</v>
      </c>
    </row>
    <row r="10" spans="1:27" x14ac:dyDescent="0.25">
      <c r="A10" s="5">
        <v>57</v>
      </c>
      <c r="B10" s="6" t="s">
        <v>7</v>
      </c>
      <c r="C10" s="6" t="s">
        <v>8</v>
      </c>
      <c r="E10" s="5">
        <v>22</v>
      </c>
      <c r="G10" s="6" t="s">
        <v>9</v>
      </c>
      <c r="L10" s="6" t="s">
        <v>7</v>
      </c>
      <c r="N10" s="6">
        <f t="shared" si="0"/>
        <v>2</v>
      </c>
      <c r="P10" s="6">
        <v>3</v>
      </c>
      <c r="Q10" s="6" t="s">
        <v>9</v>
      </c>
      <c r="S10" s="6" t="s">
        <v>3</v>
      </c>
      <c r="U10" s="6">
        <f t="shared" si="1"/>
        <v>1</v>
      </c>
      <c r="W10" s="6">
        <v>3</v>
      </c>
      <c r="X10" s="6" t="s">
        <v>5</v>
      </c>
      <c r="Z10" s="6">
        <v>3</v>
      </c>
      <c r="AA10" s="6" t="s">
        <v>5</v>
      </c>
    </row>
    <row r="11" spans="1:27" x14ac:dyDescent="0.25">
      <c r="A11" s="5">
        <v>22</v>
      </c>
      <c r="B11" s="6" t="s">
        <v>9</v>
      </c>
      <c r="C11" s="6" t="s">
        <v>8</v>
      </c>
      <c r="E11" s="5">
        <v>59</v>
      </c>
      <c r="L11" s="6" t="s">
        <v>9</v>
      </c>
      <c r="N11" s="6">
        <f t="shared" si="0"/>
        <v>3</v>
      </c>
      <c r="S11" s="6" t="s">
        <v>3</v>
      </c>
      <c r="U11" s="6">
        <f t="shared" si="1"/>
        <v>1</v>
      </c>
    </row>
    <row r="12" spans="1:27" x14ac:dyDescent="0.25">
      <c r="A12" s="5">
        <v>59</v>
      </c>
      <c r="B12" s="6" t="s">
        <v>9</v>
      </c>
      <c r="C12" s="6" t="s">
        <v>6</v>
      </c>
      <c r="E12" s="5">
        <v>95</v>
      </c>
      <c r="L12" s="6" t="s">
        <v>9</v>
      </c>
      <c r="N12" s="6">
        <f t="shared" si="0"/>
        <v>3</v>
      </c>
      <c r="S12" s="6" t="s">
        <v>3</v>
      </c>
      <c r="U12" s="6">
        <f t="shared" si="1"/>
        <v>1</v>
      </c>
      <c r="Z12" s="1" t="s">
        <v>30</v>
      </c>
    </row>
    <row r="13" spans="1:27" x14ac:dyDescent="0.25">
      <c r="A13" s="5">
        <v>95</v>
      </c>
      <c r="B13" s="6" t="s">
        <v>7</v>
      </c>
      <c r="C13" s="6" t="s">
        <v>4</v>
      </c>
      <c r="E13" s="5">
        <v>99</v>
      </c>
      <c r="L13" s="6" t="s">
        <v>7</v>
      </c>
      <c r="N13" s="6">
        <f t="shared" si="0"/>
        <v>2</v>
      </c>
      <c r="S13" s="6" t="s">
        <v>3</v>
      </c>
      <c r="U13" s="6">
        <f t="shared" si="1"/>
        <v>1</v>
      </c>
    </row>
    <row r="14" spans="1:27" x14ac:dyDescent="0.25">
      <c r="A14" s="5">
        <v>99</v>
      </c>
      <c r="B14" s="6" t="s">
        <v>7</v>
      </c>
      <c r="C14" s="6" t="s">
        <v>6</v>
      </c>
      <c r="E14" s="5">
        <v>51</v>
      </c>
      <c r="L14" s="6" t="s">
        <v>7</v>
      </c>
      <c r="N14" s="6">
        <f t="shared" si="0"/>
        <v>2</v>
      </c>
      <c r="S14" s="6" t="s">
        <v>7</v>
      </c>
      <c r="U14" s="6">
        <f t="shared" si="1"/>
        <v>2</v>
      </c>
      <c r="Z14" s="26" t="s">
        <v>26</v>
      </c>
      <c r="AA14" s="26" t="s">
        <v>2</v>
      </c>
    </row>
    <row r="15" spans="1:27" x14ac:dyDescent="0.25">
      <c r="A15" s="5">
        <v>51</v>
      </c>
      <c r="B15" s="6" t="s">
        <v>5</v>
      </c>
      <c r="C15" s="6" t="s">
        <v>6</v>
      </c>
      <c r="E15" s="5">
        <v>49</v>
      </c>
      <c r="L15" s="6" t="s">
        <v>5</v>
      </c>
      <c r="N15" s="6">
        <f t="shared" si="0"/>
        <v>1</v>
      </c>
      <c r="S15" s="6" t="s">
        <v>7</v>
      </c>
      <c r="U15" s="6">
        <f t="shared" si="1"/>
        <v>2</v>
      </c>
      <c r="Z15" s="6">
        <v>0</v>
      </c>
      <c r="AA15" s="6">
        <f t="shared" ref="AA15:AA18" si="2">COUNTIFS($U$7:$U$21,Z15)</f>
        <v>3</v>
      </c>
    </row>
    <row r="16" spans="1:27" x14ac:dyDescent="0.25">
      <c r="A16" s="5">
        <v>49</v>
      </c>
      <c r="B16" s="6" t="s">
        <v>5</v>
      </c>
      <c r="C16" s="6" t="s">
        <v>4</v>
      </c>
      <c r="E16" s="5">
        <v>12</v>
      </c>
      <c r="L16" s="6" t="s">
        <v>5</v>
      </c>
      <c r="N16" s="6">
        <f t="shared" si="0"/>
        <v>1</v>
      </c>
      <c r="S16" s="6" t="s">
        <v>7</v>
      </c>
      <c r="U16" s="6">
        <f t="shared" si="1"/>
        <v>2</v>
      </c>
      <c r="Z16" s="6">
        <v>1</v>
      </c>
      <c r="AA16" s="6">
        <f t="shared" si="2"/>
        <v>4</v>
      </c>
    </row>
    <row r="17" spans="1:27" x14ac:dyDescent="0.25">
      <c r="A17" s="5">
        <v>12</v>
      </c>
      <c r="B17" s="6" t="s">
        <v>3</v>
      </c>
      <c r="C17" s="6" t="s">
        <v>4</v>
      </c>
      <c r="E17" s="5">
        <v>30</v>
      </c>
      <c r="L17" s="6" t="s">
        <v>3</v>
      </c>
      <c r="N17" s="6">
        <f t="shared" si="0"/>
        <v>0</v>
      </c>
      <c r="S17" s="6" t="s">
        <v>7</v>
      </c>
      <c r="U17" s="6">
        <f t="shared" si="1"/>
        <v>2</v>
      </c>
      <c r="Z17" s="6">
        <v>2</v>
      </c>
      <c r="AA17" s="6">
        <f t="shared" si="2"/>
        <v>4</v>
      </c>
    </row>
    <row r="18" spans="1:27" x14ac:dyDescent="0.25">
      <c r="A18" s="5">
        <v>30</v>
      </c>
      <c r="B18" s="6" t="s">
        <v>3</v>
      </c>
      <c r="C18" s="6" t="s">
        <v>4</v>
      </c>
      <c r="E18" s="5">
        <v>20</v>
      </c>
      <c r="L18" s="6" t="s">
        <v>3</v>
      </c>
      <c r="N18" s="6">
        <f t="shared" si="0"/>
        <v>0</v>
      </c>
      <c r="S18" s="6" t="s">
        <v>5</v>
      </c>
      <c r="U18" s="6">
        <f t="shared" si="1"/>
        <v>3</v>
      </c>
      <c r="Z18" s="6">
        <v>3</v>
      </c>
      <c r="AA18" s="6">
        <f t="shared" si="2"/>
        <v>4</v>
      </c>
    </row>
    <row r="19" spans="1:27" x14ac:dyDescent="0.25">
      <c r="A19" s="5">
        <v>20</v>
      </c>
      <c r="B19" s="6" t="s">
        <v>5</v>
      </c>
      <c r="C19" s="6" t="s">
        <v>8</v>
      </c>
      <c r="E19" s="5">
        <v>92</v>
      </c>
      <c r="L19" s="6" t="s">
        <v>5</v>
      </c>
      <c r="N19" s="6">
        <f t="shared" si="0"/>
        <v>1</v>
      </c>
      <c r="S19" s="6" t="s">
        <v>5</v>
      </c>
      <c r="U19" s="6">
        <f t="shared" si="1"/>
        <v>3</v>
      </c>
    </row>
    <row r="20" spans="1:27" x14ac:dyDescent="0.25">
      <c r="A20" s="5">
        <v>92</v>
      </c>
      <c r="B20" s="6" t="s">
        <v>7</v>
      </c>
      <c r="C20" s="6" t="s">
        <v>8</v>
      </c>
      <c r="E20" s="5">
        <v>73</v>
      </c>
      <c r="L20" s="6" t="s">
        <v>7</v>
      </c>
      <c r="N20" s="6">
        <f t="shared" si="0"/>
        <v>2</v>
      </c>
      <c r="S20" s="6" t="s">
        <v>5</v>
      </c>
      <c r="U20" s="6">
        <f t="shared" si="1"/>
        <v>3</v>
      </c>
    </row>
    <row r="21" spans="1:27" x14ac:dyDescent="0.25">
      <c r="A21" s="5">
        <v>73</v>
      </c>
      <c r="B21" s="6" t="s">
        <v>9</v>
      </c>
      <c r="C21" s="6" t="s">
        <v>6</v>
      </c>
      <c r="L21" s="6" t="s">
        <v>9</v>
      </c>
      <c r="N21" s="6">
        <f t="shared" si="0"/>
        <v>3</v>
      </c>
      <c r="S21" s="6" t="s">
        <v>5</v>
      </c>
      <c r="U21" s="6">
        <f t="shared" si="1"/>
        <v>3</v>
      </c>
    </row>
  </sheetData>
  <sortState xmlns:xlrd2="http://schemas.microsoft.com/office/spreadsheetml/2017/richdata2" ref="S7:S21">
    <sortCondition ref="S7"/>
  </sortState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A l l A u t o S a l e s D a t a _ 5 c d 9 d 7 f e - f c 7 f - 4 0 c f - 9 4 b 4 - 7 6 3 a 5 f e f e 3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 S a l e s < / s t r i n g > < / k e y > < v a l u e > < i n t > 1 7 8 < / i n t > < / v a l u e > < / i t e m > < i t e m > < k e y > < s t r i n g > P r o d u c t < / s t r i n g > < / k e y > < v a l u e > < i n t > 8 4 < / i n t > < / v a l u e > < / i t e m > < i t e m > < k e y > < s t r i n g > S a l e s R e p < / s t r i n g > < / k e y > < v a l u e > < i n t > 9 2 < / i n t > < / v a l u e > < / i t e m > < i t e m > < k e y > < s t r i n g > D a t e   ( Y e a r ) < / s t r i n g > < / k e y > < v a l u e > < i n t > 1 0 4 < / i n t > < / v a l u e > < / i t e m > < i t e m > < k e y > < s t r i n g > D a t e   ( Q u a r t e r ) < / s t r i n g > < / k e y > < v a l u e > < i n t > 1 2 6 < / i n t > < / v a l u e > < / i t e m > < i t e m > < k e y > < s t r i n g > D a t e   ( M o n t h   I n d e x ) < / s t r i n g > < / k e y > < v a l u e > < i n t > 1 5 7 < / i n t > < / v a l u e > < / i t e m > < i t e m > < k e y > < s t r i n g > D a t e   ( M o n t h ) 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 S a l e s < / s t r i n g > < / k e y > < v a l u e > < i n t > 3 < / i n t > < / v a l u e > < / i t e m > < i t e m > < k e y > < s t r i n g > P r o d u c t < / s t r i n g > < / k e y > < v a l u e > < i n t > 1 < / i n t > < / v a l u e > < / i t e m > < i t e m > < k e y > < s t r i n g > S a l e s R e p < / s t r i n g > < / k e y > < v a l u e > < i n t > 2 < / i n t > < / v a l u e > < / i t e m > < i t e m > < k e y > < s t r i n g > D a t e   ( Y e a r ) < / s t r i n g > < / k e y > < v a l u e > < i n t > 4 < / i n t > < / v a l u e > < / i t e m > < i t e m > < k e y > < s t r i n g > D a t e   ( Q u a r t e r ) < / s t r i n g > < / k e y > < v a l u e > < i n t > 5 < / i n t > < / v a l u e > < / i t e m > < i t e m > < k e y > < s t r i n g > D a t e   ( M o n t h   I n d e x ) < / s t r i n g > < / k e y > < v a l u e > < i n t > 6 < / i n t > < / v a l u e > < / i t e m > < i t e m > < k e y > < s t r i n g > D a t e   ( M o n t h ) 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A l l T e x t F i l e s O n e T a b l e _ b e 2 9 3 7 6 6 - d c c a - 4 7 2 d - b a 8 9 - d b 3 8 7 8 0 d 8 3 0 d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 A l l T e x t F i l e s O n e T a b l e 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 A l l T e x t F i l e s O n e T a b l e 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 C o l u m n s \ I S O   D a t e < / K e y > < / D i a g r a m O b j e c t K e y > < D i a g r a m O b j e c t K e y > < K e y > C o l u m n s \ P r o d u c t < / K e y > < / D i a g r a m O b j e c t K e y > < D i a g r a m O b j e c t K e y > < K e y > C o l u m n s \ S a l e s R e p < / K e y > < / D i a g r a m O b j e c t K e y > < D i a g r a m O b j e c t K e y > < K e y > C o l u m n s \ S a l e s 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 C o l u m n s \ I S O  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 C o l u m n s \ S a l e s R e p 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 A l l T e x t F i l e s O n e T a b l e _ b e 2 9 3 7 6 6 - d c c a - 4 7 2 d - b a 8 9 - d b 3 8 7 8 0 d 8 3 0 d 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A l l T e x t F i l e s O n e T a b l e _ b e 2 9 3 7 6 6 - d c c a - 4 7 2 d - b a 8 9 - d b 3 8 7 8 0 d 8 3 0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 I S O   D a t e < / s t r i n g > < / k e y > < v a l u e > < i n t > 1 3 3 < / i n t > < / v a l u e > < / i t e m > < i t e m > < k e y > < s t r i n g > P r o d u c t < / s t r i n g > < / k e y > < v a l u e > < i n t > 8 4 < / i n t > < / v a l u e > < / i t e m > < i t e m > < k e y > < s t r i n g > S a l e s R e p < / s t r i n g > < / k e y > < v a l u e > < i n t > 9 2 < / i n t > < / v a l u e > < / i t e m > < i t e m > < k e y > < s t r i n g > S a l e s < / s t r i n g > < / k e y > < v a l u e > < i n t > 6 8 < / i n t > < / v a l u e > < / i t e m > < / C o l u m n W i d t h s > < C o l u m n D i s p l a y I n d e x > < i t e m > < k e y > < s t r i n g > I S O   D a t e < / s t r i n g > < / k e y > < v a l u e > < i n t > 0 < / i n t > < / v a l u e > < / i t e m > < i t e m > < k e y > < s t r i n g > P r o d u c t < / s t r i n g > < / k e y > < v a l u e > < i n t > 1 < / i n t > < / v a l u e > < / i t e m > < i t e m > < k e y > < s t r i n g > S a l e s R e p < / s t r i n g > < / k e y > < v a l u e > < i n t > 2 < / i n t > < / v a l u e > < / i t e m > < i t e m > < k e y > < s t r i n g > S a l e s 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3 2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 2 0 2 0 - 0 7 - 2 3 T 1 2 : 5 6 : 0 6 . 2 9 9 6 3 7 1 + 0 1 : 0 0 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 A l l A u t o S a l e s D a t a 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 A l l A u t o S a l e s D a t a 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 A l l T e x t F i l e s O n e T a b l e 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 A l l T e x t F i l e s O n e T a b l e 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 C o l u m n s \ I S O 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A l l T e x t F i l e s O n e T a b l e _ 3 9 c 9 7 2 e 3 - 3 5 5 c - 4 f e 0 - a a 9 3 - 1 3 8 4 c 5 1 6 f 0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 I S O   D a t e 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 S a l e s R e p < / s t r i n g > < / k e y > < v a l u e > < i n t > 9 2 < / i n t > < / v a l u e > < / i t e m > < i t e m > < k e y > < s t r i n g > S a l e s < / s t r i n g > < / k e y > < v a l u e > < i n t > 6 8 < / i n t > < / v a l u e > < / i t e m > < / C o l u m n W i d t h s > < C o l u m n D i s p l a y I n d e x > < i t e m > < k e y > < s t r i n g > I S O   D a t e < / s t r i n g > < / k e y > < v a l u e > < i n t > 0 < / i n t > < / v a l u e > < / i t e m > < i t e m > < k e y > < s t r i n g > P r o d u c t < / s t r i n g > < / k e y > < v a l u e > < i n t > 1 < / i n t > < / v a l u e > < / i t e m > < i t e m > < k e y > < s t r i n g > S a l e s R e p < / s t r i n g > < / k e y > < v a l u e > < i n t > 2 < / i n t > < / v a l u e > < / i t e m > < i t e m > < k e y > < s t r i n g > S a l e s 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5.xml>��< ? x m l   v e r s i o n = " 1 . 0 "   e n c o d i n g = " u t f - 1 6 " ? > < D a t a M a s h u p   s q m i d = " e 2 b f 4 3 1 c - c f a f - 4 9 8 8 - b 4 3 e - d 7 8 b 7 b 9 3 b 0 1 3 "   x m l n s = " h t t p : / / s c h e m a s . m i c r o s o f t . c o m / D a t a M a s h u p " > A A A A A B 4 G A A B Q S w M E F A A C A A g A 8 G T 3 U B Z U 0 P + m A A A A + A A A A B I A H A B D b 2 5 m a W c v U G F j a 2 F n Z S 5 4 b W w g o h g A K K A U A A A A A A A A A A A A A A A A A A A A A A A A A A A A h Y 8 x D o I w G E a v Q r r T l i p J Q 3 7 K 4 C q J C d G 4 N q V C I x R D i 3 A 3 B 4 / k F S R R 1 M 3 x e 3 n D + x 6 3 O 2 R T 2 w R X 3 T v T 2 R R F m K J A W 9 W V x l Y p G v w p 5 C g T s J P q L C s d z L J 1 y e T K F N X e X x J C x n H E 4 w p 3 f U U Y p R E 5 5 t t C 1 b q V 6 C O b / 3 J o r P P S K o 0 E H F 4 x g m H O c M x j j t k 6 A r J g y I 3 9 K m w u x h T I D 4 T N 0 P i h 1 0 L b c F 8 A W S a Q 9 w v x B F B L A w Q U A A I A C A D w Z P d Q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8 G T 3 U K + m 8 t Q W A w A A b A o A A B M A H A B G b 3 J t d W x h c y 9 T Z W N 0 a W 9 u M S 5 t I K I Y A C i g F A A A A A A A A A A A A A A A A A A A A A A A A A A A A O 1 W y 2 4 a M R T d I / E P t 2 Y D 0 h S F q F W l p C S i P F q k h l C g K 4 I i M + M E q z M 2 t T 0 E i v j 3 X o + B G R 6 j b N p N 1 W w C 1 / Y 5 5 5 7 7 E J r 5 h k s B Q / e / d l 0 s F A t 6 R h U L o B G G I 7 Y 0 H R 4 y f S / Y i E 5 D B n U I m S k W A P + G M l a + j X R k G D B V T S 6 W S e v q 4 c 1 o 0 O j 2 u r 3 P D 3 f D / q j V e L u S s Y m n 7 N H H J 5 p t o 4 + 1 d 9 C X L 0 x B n y + k g a 4 w S k L p E h o R / c X F M z R l G E e C K m h R Q 6 d U M + h G c 6 m M P b v j Y Y i C N c g n G M g X n d w B I 6 G 9 9 F n 4 c F F 7 5 0 h s B v a I V D y n u k S + W k 4 f 4 Q K w p w Q z S H K r j h Q V + k m q y B H r s s v Q W 6 9 J e 2 m Y 0 E h I v O R R N Q H x w K z m D A w G N p u U A I 0 w z D p o h a X w Q x a i y z Z W P h X h A a P + D M r j P d M E H 5 K q w b N K C j 1 g k V z g m 3 s z Q 9 + 2 O o 8 p d v K P l X h r 0 p Q C 4 Q 0 5 p / Y L D w I m I C l j L U f 2 e f 6 t + H H D G M W n s W F 6 c j t 2 c J N b + H g D R s U s Z e y K h f z B o B l r I y P o x M L 1 X k r Z C A I H X c 6 V 5 w H Z l y u J 7 U S U j u P l 8 T b p y W s + n i S d G p k n 2 Y P 1 M V / G 2 v Z y T k V g S 5 z M j o P L s L j z 5 P M + 3 x x l 5 / J 1 I O 5 K j 0 b M C j 1 O v k S G N J o j e f K 1 k r G g O a P i 2 W r D F s 6 d A X t o Y X M y s a P R H d 7 b 4 b O C z k 5 D l q f 2 K t G B q n P w A X 7 O w u / 8 O p k F d 5 C W 8 F A H z s J 3 w Y 0 e 4 u 6 y 5 r a 4 x u U k 7 C C S v u K + r W O x w E U e T X Z R H n r 8 f 0 X + Y y u y R x f 8 m S b z j i h 5 B O u L z X 7 R p I 2 T e Z v t m D 5 V O K / I 6 x A P 2 g f j F M Z d v b / z L W Z q V b c r 1 I N P H I u 9 6 u I i N P y J M 1 U / f O w l 3 V 0 n 7 h p + P Y Y Z s J 8 x R w U J 3 O S w i d P V 8 W o 7 N / W i 2 p J + H K G O c p q M N 2 6 x k E c c P 9 d J q Y w d W U E N W 4 f q H z x o C 1 8 G 2 J v 1 2 u X 7 y 0 l a s 7 6 S k T R 2 y T O K c 5 I p 1 / Z k G 9 + 1 G 4 y 3 c f y N M v R p S J V 2 G R 3 M 7 A l q k u 9 4 v 7 4 T R 9 A q q 8 h 2 0 p o Q t m S Y O l U d t C E O q d 2 q h F y R H G / I h s D k r I P 5 1 m X s q k D 9 J r 3 x F w 3 + 8 y Z b x J 3 R O e h p J R z e 9 W 9 Q S w E C L Q A U A A I A C A D w Z P d Q F l T Q / 6 Y A A A D 4 A A A A E g A A A A A A A A A A A A A A A A A A A A A A Q 2 9 u Z m l n L 1 B h Y 2 t h Z 2 U u e G 1 s U E s B A i 0 A F A A C A A g A 8 G T 3 U A / K 6 a u k A A A A 6 Q A A A B M A A A A A A A A A A A A A A A A A 8 g A A A F t D b 2 5 0 Z W 5 0 X 1 R 5 c G V z X S 5 4 b W x Q S w E C L Q A U A A I A C A D w Z P d Q r 6 b y 1 B Y D A A B s C g A A E w A A A A A A A A A A A A A A A A D j A Q A A R m 9 y b X V s Y X M v U 2 V j d G l v b j E u b V B L B Q Y A A A A A A w A D A M I A A A B G B Q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e I w A A A A A A A P w i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F l K 1 Z x R 0 N Q M T R S N U I 5 S j N T N n Z m W F p K V l J 5 W V c 1 e l p t O X l i U 0 J H Y V d 4 b E l H W n l i M j B n T U R F M F R W T l F W R V J C V k d W N G R F U m h k R 0 V B Q U F B Q U F B Q U F B Q U F B S 2 N o T W F K R j V B R U t W b W N m L 3 Z V U k l 4 Q T V J W l d 4 d 1 p Y S W d V W F Z s Y 2 1 s b G N 3 Q U J I d m x h a G d q O W V F Z V F m U 2 Q w d X I z M T J R Q U F B Q U E 9 I i A v P j w v U 3 R h Y m x l R W 5 0 c m l l c z 4 8 L 0 l 0 Z W 0 + P E l 0 Z W 0 + P E l 0 Z W 1 M b 2 N h d G l v b j 4 8 S X R l b V R 5 c G U + R m 9 y b X V s Y T w v S X R l b V R 5 c G U + P E l 0 Z W 1 Q Y X R o P l N l Y 3 R p b 2 4 x L 1 N h b X B s Z S U y M E Z p b G U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M Y X N 0 V X B k Y X R l Z C I g V m F s d W U 9 I m Q y M D I w L T A 3 L T I z V D E x O j M 5 O j M y L j Y 4 N T U y M D h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T G 9 h Z F R v U m V w b 3 J 0 R G l z Y W J s Z W Q i I F Z h b H V l P S J s M S I g L z 4 8 R W 5 0 c n k g V H l w Z T 0 i U X V l c n l H c m 9 1 c E l E I i B W Y W x 1 Z T 0 i c z Y 4 N G N j O D I 5 L T c 5 O T E t N D I w M C 0 5 N T k 5 L W M 3 Z m Z i Z D Q 0 N D h j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t c G x l J T I w R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1 w b G U l M j B G a W x l L 0 x v d 2 V y Y 2 F z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t c G x l J T I w R m l s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1 w b G U l M j B G a W x l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1 w b G U l M j B G a W x l L 0 5 h d m l n Y X R p b 2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y Y W 1 l d G V y M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R d W V y e U d y b 3 V w S U Q i I F Z h b H V l P S J z N j g 0 Y 2 M 4 M j k t N z k 5 M S 0 0 M j A w L T k 1 O T k t Y z d m Z m J k N D Q 0 O G M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A t M D c t M j N U M T E 6 M z k 6 M z I u N j k z N T E z O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U 2 F t c G x l J T I w R m l s Z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R d W V y e U d y b 3 V w S U Q i I F Z h b H V l P S J z O D Y 1 Y W Y 5 M W U t Z m Q w O C 0 0 N z c 4 L T k w N 2 Q t M j c 3 N G J h Y m R m N W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A t M D c t M j N U M T E 6 M z k 6 M z I u N z A y N T I 5 O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U 2 F t c G x l J T I w R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Z v c m 0 l M j B T Y W 1 w b G U l M j B G a W x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Z m 9 y b S U y M E Z p b G U 8 L 0 l 0 Z W 1 Q Y X R o P j w v S X R l b U x v Y 2 F 0 a W 9 u P j x T d G F i b G V F b n R y a W V z P j x F b n R y e S B U e X B l P S J M b 2 F k V G 9 S Z X B v c n R E a X N h Y m x l Z C I g V m F s d W U 9 I m w x I i A v P j x F b n R y e S B U e X B l P S J R d W V y e U d y b 3 V w S U Q i I F Z h b H V l P S J z N j g 0 Y 2 M 4 M j k t N z k 5 M S 0 0 M j A w L T k 1 O T k t Y z d m Z m J k N D Q 0 O G M 0 I i A v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R n V u Y 3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w L T A 3 L T I z V D E x O j M 5 O j M y L j c w O D U w N z Z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R y Y W 5 z Z m 9 y b S U y M E Z p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V G V 4 d E Z p b G V z T 2 5 l V G F i b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E y M T U 4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N y 0 y M 1 Q x M T o z O T o z M i 4 1 O D k z M z k 4 W i I g L z 4 8 R W 5 0 c n k g V H l w Z T 0 i R m l s b E N v b H V t b l R 5 c G V z I i B W Y W x 1 Z T 0 i c 0 N R Q U F B Q T 0 9 I i A v P j x F b n R y e S B U e X B l P S J G a W x s Q 2 9 s d W 1 u T m F t Z X M i I F Z h b H V l P S J z W y Z x d W 9 0 O 0 l T T y B E Y X R l J n F 1 b 3 Q 7 L C Z x d W 9 0 O 1 B y b 2 R 1 Y 3 Q m c X V v d D s s J n F 1 b 3 Q 7 U 2 F s Z X N S Z X A m c X V v d D s s J n F 1 b 3 Q 7 U 2 F s Z X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b G x U Z X h 0 R m l s Z X N P b m V U Y W J s Z S 9 D a G F u Z 2 V k I F R 5 c G U x L n t J U 0 8 g R G F 0 Z S w w f S Z x d W 9 0 O y w m c X V v d D t T Z W N 0 a W 9 u M S 9 B b G x U Z X h 0 R m l s Z X N P b m V U Y W J s Z S 9 F e H B h b m R l Z C B U Y W J s Z S B D b 2 x 1 b W 4 x L n t Q c m 9 k d W N 0 L D F 9 J n F 1 b 3 Q 7 L C Z x d W 9 0 O 1 N l Y 3 R p b 2 4 x L 0 F s b F R l e H R G a W x l c 0 9 u Z V R h Y m x l L 0 V 4 c G F u Z G V k I F R h Y m x l I E N v b H V t b j E u e 1 N h b G V z U m V w L D J 9 J n F 1 b 3 Q 7 L C Z x d W 9 0 O 1 N l Y 3 R p b 2 4 x L 0 F s b F R l e H R G a W x l c 0 9 u Z V R h Y m x l L 0 V 4 c G F u Z G V k I F R h Y m x l I E N v b H V t b j E u e 1 N h b G V z L D Z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F s b F R l e H R G a W x l c 0 9 u Z V R h Y m x l L 0 N o Y W 5 n Z W Q g V H l w Z T E u e 0 l T T y B E Y X R l L D B 9 J n F 1 b 3 Q 7 L C Z x d W 9 0 O 1 N l Y 3 R p b 2 4 x L 0 F s b F R l e H R G a W x l c 0 9 u Z V R h Y m x l L 0 V 4 c G F u Z G V k I F R h Y m x l I E N v b H V t b j E u e 1 B y b 2 R 1 Y 3 Q s M X 0 m c X V v d D s s J n F 1 b 3 Q 7 U 2 V j d G l v b j E v Q W x s V G V 4 d E Z p b G V z T 2 5 l V G F i b G U v R X h w Y W 5 k Z W Q g V G F i b G U g Q 2 9 s d W 1 u M S 5 7 U 2 F s Z X N S Z X A s M n 0 m c X V v d D s s J n F 1 b 3 Q 7 U 2 V j d G l v b j E v Q W x s V G V 4 d E Z p b G V z T 2 5 l V G F i b G U v R X h w Y W 5 k Z W Q g V G F i b G U g Q 2 9 s d W 1 u M S 5 7 U 2 F s Z X M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s b F R l e H R G a W x l c 0 9 u Z V R h Y m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s b F R l e H R G a W x l c 0 9 u Z V R h Y m x l L 0 x v d 2 V y Y 2 F z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V G V 4 d E Z p b G V z T 2 5 l V G F i b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V G V 4 d E Z p b G V z T 2 5 l V G F i b G U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s b F R l e H R G a W x l c 0 9 u Z V R h Y m x l L 0 Z p b H R l c m V k J T I w S G l k Z G V u J T I w R m l s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V G V 4 d E Z p b G V z T 2 5 l V G F i b G U v S W 5 2 b 2 t l J T I w Q 3 V z d G 9 t J T I w R n V u Y 3 R p b 2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V G V 4 d E Z p b G V z T 2 5 l V G F i b G U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b G x U Z X h 0 R m l s Z X N P b m V U Y W J s Z S 9 F e H B h b m R l Z C U y M F R h Y m x l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s b F R l e H R G a W x l c 0 9 u Z V R h Y m x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V G V 4 d E Z p b G V z T 2 5 l V G F i b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V G V 4 d E Z p b G V z T 2 5 l V G F i b G U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i w h A 7 4 F y W E u j 4 / k g Y / q / p Q A A A A A C A A A A A A A Q Z g A A A A E A A C A A A A A x 2 m m X n K 1 c s / q 1 q d z V q G 5 l Z K L f k I E T z w n n 0 a I v m w 9 b 7 Q A A A A A O g A A A A A I A A C A A A A C F M Z 0 I 5 R 1 Q Y b w Y K b 2 0 z 5 M h Z Y U D y 2 X o E P y 0 v E p V l n R O J 1 A A A A D p V / l a u W n 1 C e D n N k R z I y g b I G p H e O j S P w 3 e E l z N 8 Y t + U 2 S Y t E H v y Q W 0 9 8 c t X T l G m i 3 u d X u M J A Q G G + Q e f J 9 Q u y e x 1 0 h 0 I 4 j v n H D P c f Q 8 Q w 1 4 4 U A A A A B Q 8 2 S 6 f F O u Q k / d j s x x 6 + w o j v V E l F S j 6 x y f z 3 k a s d 6 a + 9 x t 0 w T 1 d C Z G m r O H r 6 C 4 + 4 E S s i O S G I s j e d v M O 9 v y J X 2 B < / D a t a M a s h u p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A l l T e x t F i l e s O n e T a b l e _ b e 2 9 3 7 6 6 - d c c a - 4 7 2 d - b a 8 9 - d b 3 8 7 8 0 d 8 3 0 d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6D3544AC-FDC5-4874-B4E3-7F9B415013CF}">
  <ds:schemaRefs/>
</ds:datastoreItem>
</file>

<file path=customXml/itemProps10.xml><?xml version="1.0" encoding="utf-8"?>
<ds:datastoreItem xmlns:ds="http://schemas.openxmlformats.org/officeDocument/2006/customXml" ds:itemID="{A0B409F4-AF95-4E4B-A09C-D11490D26A08}">
  <ds:schemaRefs/>
</ds:datastoreItem>
</file>

<file path=customXml/itemProps11.xml><?xml version="1.0" encoding="utf-8"?>
<ds:datastoreItem xmlns:ds="http://schemas.openxmlformats.org/officeDocument/2006/customXml" ds:itemID="{377B15A0-6D24-4AB0-8F58-D995ECA5D1DE}">
  <ds:schemaRefs/>
</ds:datastoreItem>
</file>

<file path=customXml/itemProps12.xml><?xml version="1.0" encoding="utf-8"?>
<ds:datastoreItem xmlns:ds="http://schemas.openxmlformats.org/officeDocument/2006/customXml" ds:itemID="{E14180A1-EB35-4717-8B60-1DAD55643960}">
  <ds:schemaRefs/>
</ds:datastoreItem>
</file>

<file path=customXml/itemProps13.xml><?xml version="1.0" encoding="utf-8"?>
<ds:datastoreItem xmlns:ds="http://schemas.openxmlformats.org/officeDocument/2006/customXml" ds:itemID="{9C2FDC98-08F5-40C9-AC7E-C45FA372524A}">
  <ds:schemaRefs/>
</ds:datastoreItem>
</file>

<file path=customXml/itemProps14.xml><?xml version="1.0" encoding="utf-8"?>
<ds:datastoreItem xmlns:ds="http://schemas.openxmlformats.org/officeDocument/2006/customXml" ds:itemID="{948D2927-15AC-400D-97EA-8C9531736D50}">
  <ds:schemaRefs/>
</ds:datastoreItem>
</file>

<file path=customXml/itemProps15.xml><?xml version="1.0" encoding="utf-8"?>
<ds:datastoreItem xmlns:ds="http://schemas.openxmlformats.org/officeDocument/2006/customXml" ds:itemID="{F179EE70-E97B-433A-AB9F-4E903FA2B346}">
  <ds:schemaRefs/>
</ds:datastoreItem>
</file>

<file path=customXml/itemProps16.xml><?xml version="1.0" encoding="utf-8"?>
<ds:datastoreItem xmlns:ds="http://schemas.openxmlformats.org/officeDocument/2006/customXml" ds:itemID="{ECE88E57-8942-4A0B-AB43-1282EDD5678F}">
  <ds:schemaRefs/>
</ds:datastoreItem>
</file>

<file path=customXml/itemProps17.xml><?xml version="1.0" encoding="utf-8"?>
<ds:datastoreItem xmlns:ds="http://schemas.openxmlformats.org/officeDocument/2006/customXml" ds:itemID="{7AD849CD-8728-4D3D-9233-A5C027E41D66}">
  <ds:schemaRefs/>
</ds:datastoreItem>
</file>

<file path=customXml/itemProps18.xml><?xml version="1.0" encoding="utf-8"?>
<ds:datastoreItem xmlns:ds="http://schemas.openxmlformats.org/officeDocument/2006/customXml" ds:itemID="{EDA2B301-AB35-470F-AEA7-985CB2441F59}">
  <ds:schemaRefs/>
</ds:datastoreItem>
</file>

<file path=customXml/itemProps19.xml><?xml version="1.0" encoding="utf-8"?>
<ds:datastoreItem xmlns:ds="http://schemas.openxmlformats.org/officeDocument/2006/customXml" ds:itemID="{09096F87-4476-4353-8E2A-C52D56E807A7}">
  <ds:schemaRefs/>
</ds:datastoreItem>
</file>

<file path=customXml/itemProps2.xml><?xml version="1.0" encoding="utf-8"?>
<ds:datastoreItem xmlns:ds="http://schemas.openxmlformats.org/officeDocument/2006/customXml" ds:itemID="{42533F65-B279-4613-A8DF-6CB21F8F2B63}">
  <ds:schemaRefs/>
</ds:datastoreItem>
</file>

<file path=customXml/itemProps3.xml><?xml version="1.0" encoding="utf-8"?>
<ds:datastoreItem xmlns:ds="http://schemas.openxmlformats.org/officeDocument/2006/customXml" ds:itemID="{5878886E-2375-4403-B02E-1D148388A9A6}">
  <ds:schemaRefs/>
</ds:datastoreItem>
</file>

<file path=customXml/itemProps4.xml><?xml version="1.0" encoding="utf-8"?>
<ds:datastoreItem xmlns:ds="http://schemas.openxmlformats.org/officeDocument/2006/customXml" ds:itemID="{45C9D605-C8CE-4F5F-AAD7-654B3B5E68EE}">
  <ds:schemaRefs/>
</ds:datastoreItem>
</file>

<file path=customXml/itemProps5.xml><?xml version="1.0" encoding="utf-8"?>
<ds:datastoreItem xmlns:ds="http://schemas.openxmlformats.org/officeDocument/2006/customXml" ds:itemID="{104CAFE4-9B25-4685-A478-E42C8ADE73C3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E5015EAF-2524-4385-837A-1A82FDDD3EA8}">
  <ds:schemaRefs/>
</ds:datastoreItem>
</file>

<file path=customXml/itemProps7.xml><?xml version="1.0" encoding="utf-8"?>
<ds:datastoreItem xmlns:ds="http://schemas.openxmlformats.org/officeDocument/2006/customXml" ds:itemID="{ED227DE5-A49A-432A-B4D6-D5B36C30BB68}">
  <ds:schemaRefs/>
</ds:datastoreItem>
</file>

<file path=customXml/itemProps8.xml><?xml version="1.0" encoding="utf-8"?>
<ds:datastoreItem xmlns:ds="http://schemas.openxmlformats.org/officeDocument/2006/customXml" ds:itemID="{AFBEF7A0-9BFE-4789-A120-AF176BB44E02}">
  <ds:schemaRefs/>
</ds:datastoreItem>
</file>

<file path=customXml/itemProps9.xml><?xml version="1.0" encoding="utf-8"?>
<ds:datastoreItem xmlns:ds="http://schemas.openxmlformats.org/officeDocument/2006/customXml" ds:itemID="{FFD30910-61A3-458F-9B5A-B41B204E961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PT</vt:lpstr>
      <vt:lpstr>Where is C D</vt:lpstr>
      <vt:lpstr>Columnar Database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FamilyUse</dc:creator>
  <cp:lastModifiedBy>Juvette</cp:lastModifiedBy>
  <dcterms:created xsi:type="dcterms:W3CDTF">2018-10-02T00:41:20Z</dcterms:created>
  <dcterms:modified xsi:type="dcterms:W3CDTF">2020-07-23T11:56:06Z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51e2bf51-ff8c-4109-a2bd-da15831069bb</vt:lpwstr>
  </property>
</Properties>
</file>